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72" yWindow="32772" windowWidth="28800" windowHeight="12228"/>
  </bookViews>
  <sheets>
    <sheet name="CurriculumsForMobility" sheetId="1" r:id="rId1"/>
    <sheet name="Sheet1" sheetId="2" r:id="rId2"/>
  </sheets>
  <definedNames>
    <definedName name="_xlnm._FilterDatabase" localSheetId="0" hidden="1">CurriculumsForMobility!$A$2:$I$39</definedName>
  </definedNames>
  <calcPr calcId="181029"/>
  <fileRecoveryPr autoRecover="0"/>
</workbook>
</file>

<file path=xl/calcChain.xml><?xml version="1.0" encoding="utf-8"?>
<calcChain xmlns="http://schemas.openxmlformats.org/spreadsheetml/2006/main">
  <c r="C14" i="2" l="1"/>
  <c r="D9" i="2"/>
  <c r="C9" i="2"/>
  <c r="H5" i="2"/>
</calcChain>
</file>

<file path=xl/sharedStrings.xml><?xml version="1.0" encoding="utf-8"?>
<sst xmlns="http://schemas.openxmlformats.org/spreadsheetml/2006/main" count="197" uniqueCount="102">
  <si>
    <t>№</t>
  </si>
  <si>
    <t xml:space="preserve"> საფეხური</t>
  </si>
  <si>
    <t>ვაკანტური ადგილების რაოდენობა</t>
  </si>
  <si>
    <t>საგანმანათლებლო პროგრამის მისანიჭებელი კვალიფიკაცია</t>
  </si>
  <si>
    <t>შენიშვნა</t>
  </si>
  <si>
    <t>ბაკალავრიატი</t>
  </si>
  <si>
    <t>კავკასიის მედიცინისა და ჯანდაცვის მენეჯმენტის სკოლა</t>
  </si>
  <si>
    <t>ჯანდაცვის მენეჯმენტი</t>
  </si>
  <si>
    <t>კავკასიის ჰუმანიტარულ და სოციალურ მეცნიერებათა სკოლა</t>
  </si>
  <si>
    <t>ფსიქოლოგია</t>
  </si>
  <si>
    <t>სოციოლოგია</t>
  </si>
  <si>
    <t>კავკასიის ტექნოლოგიების სკოლა</t>
  </si>
  <si>
    <t>არქიტექტურა</t>
  </si>
  <si>
    <t>ელექტრონიკა და კომპიუტერული ინჟინერია</t>
  </si>
  <si>
    <t>კავკასიის ბიზნესის სკოლა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</si>
  <si>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</si>
  <si>
    <t>კავკასიის ეკონომიკის სკოლა</t>
  </si>
  <si>
    <t>ეკონომიკა</t>
  </si>
  <si>
    <t>კავკასიის მედიის სკოლა</t>
  </si>
  <si>
    <t>PR (პიარი) და კომუნიკაცია</t>
  </si>
  <si>
    <t>ქართული ფილოლოგია</t>
  </si>
  <si>
    <t>კავკასიის სამართლის სკოლა</t>
  </si>
  <si>
    <t>სამართალი</t>
  </si>
  <si>
    <t>ჟურნალისტიკა და მასობრივი კომუნიკაცია</t>
  </si>
  <si>
    <t>მედიახელოვნებისა და რეჟისურის (აუდიოვიზუალური ხელოვნება))</t>
  </si>
  <si>
    <t>ინფორმაციული ტექნოლოგიები</t>
  </si>
  <si>
    <t>კავკასიის სახელმწიფო მართვის სკოლა</t>
  </si>
  <si>
    <t>დიპლომატია და საერთაშორისო ურთიერთობები</t>
  </si>
  <si>
    <t>საჯარო მმართველობა</t>
  </si>
  <si>
    <t>ევროპისმცოდნეობა</t>
  </si>
  <si>
    <t>ისტორია</t>
  </si>
  <si>
    <t>ინგლისური ფილოლოგია</t>
  </si>
  <si>
    <t>კავკასიის ტურიზმის სკოლა</t>
  </si>
  <si>
    <t>ტურიზმი</t>
  </si>
  <si>
    <t>ერთსაფეხურიანი სამედიცინო</t>
  </si>
  <si>
    <t>დიპლომირებული მედიკოსი (ინგლისურენოვანი)</t>
  </si>
  <si>
    <t>მაგისტრატურა</t>
  </si>
  <si>
    <t>სტრატეგიული კომუნიკაცია</t>
  </si>
  <si>
    <t>კლინიკური ფსიქოლოგია</t>
  </si>
  <si>
    <t>სამართალი.</t>
  </si>
  <si>
    <t>ინფორმაციული ტექნოლოგიების მენეჯმენტი</t>
  </si>
  <si>
    <t>შრომითი ურთიერთობები და ევროპული ინტეგრაცია</t>
  </si>
  <si>
    <t>კლინიკური არტთერაპია</t>
  </si>
  <si>
    <t>ბიზნესის ადმინისტრირების სამაგისტრო პროგრამა ფინანსებში</t>
  </si>
  <si>
    <t>ბიზნესის ადმინისტრირების სამაგისტრო პროგრამა (ფინანსები, მენეჯმენტი, მარკეტინგი).</t>
  </si>
  <si>
    <t>ბიზნესის მართვის ორმაგი პროგრამა (ბიზნეს-კვლევა, გლობალური მენეჯმენტი, მენეჯმენტ-კონსალტინგი)</t>
  </si>
  <si>
    <t>საზოგადოებრივი ჯანდაცვა</t>
  </si>
  <si>
    <t>მეცნიერების სამაგისტრო პროგრამა მენეჯმენტში</t>
  </si>
  <si>
    <t>საჯარო მმართველობა.</t>
  </si>
  <si>
    <t>დოქტორანტურა</t>
  </si>
  <si>
    <t>საერთაშორისო ურთიერთობები</t>
  </si>
  <si>
    <t>სამართალი;</t>
  </si>
  <si>
    <t>გასაუბრება</t>
  </si>
  <si>
    <t>ბიზნესის ადმინისტრირების მაგისტრი</t>
  </si>
  <si>
    <t>მაგისტრი მენეჯმენტში</t>
  </si>
  <si>
    <t>ბიზნესის ადმინისტრირების ბაკალავრი
მენეჯმენტში/საბუღალტრო აღრიცხვაში)</t>
  </si>
  <si>
    <t>გასაუბრება და B2 დონის ინგლისური</t>
  </si>
  <si>
    <t>სამართლის  ბაკალავრი</t>
  </si>
  <si>
    <t>სამართლის მაგისტრი</t>
  </si>
  <si>
    <t xml:space="preserve">გასაუბრება, ბაკალავრის კვალიფიკაცია სამართალში; B2 დონის ინგლისური ენის ცოდნის დამადასტურებელი დოკუმენტი (სერთიფიკატი). სერთიფიკატის არქონის შემთხვევაში, უნივერისტეტი უზრუნველყოფს შიდა  გამოცდის მეშვეობით ინგლისური ენის B2 დონაზე ცოდნის დადგენას </t>
  </si>
  <si>
    <t>არქიტექტურის ბაკალავრი</t>
  </si>
  <si>
    <t>ინჟინერიის ბაკალავრი</t>
  </si>
  <si>
    <t>ინჟინერიის მაგისტრი ინფორმაციულ ტექნოლოგიებში</t>
  </si>
  <si>
    <t>მიღება ხდება მხოლო I-III სასწავლო ეტაპზე (კურსზე)</t>
  </si>
  <si>
    <t>საერთაშორისო ურთიერთობების ბაკალავრი</t>
  </si>
  <si>
    <t>საჯარო მმართველობის ბაკალავრი</t>
  </si>
  <si>
    <t>საერთაშორისო ურთიერთობების მაგისტრი</t>
  </si>
  <si>
    <t>საჯარო მმართველობის მაგისტრი</t>
  </si>
  <si>
    <t>საერთაშორისო ურთიერთობების დოქტორი</t>
  </si>
  <si>
    <t>ფსიქოლოგიის ბაკალავრი</t>
  </si>
  <si>
    <t>სოციალური მეცნიერებების ბაკალავრი 
სოციოლოგიაში</t>
  </si>
  <si>
    <t xml:space="preserve">ჰუმანიტარულ მეცნიერებათა ბაკალავრი ქართულ ფილოლოგიაში </t>
  </si>
  <si>
    <t>ევროპისმცოდნეობის ბაკალავრი</t>
  </si>
  <si>
    <t>ჰუმანიტარულ მეცნიერებათა ბაკალავრი ისტორიაში</t>
  </si>
  <si>
    <t>კლინიკური ფსიქოლოგიის მაგისტრი</t>
  </si>
  <si>
    <t>სკოლის ადმინისტრაციასთან და პროგრამის ხელმძღვანელთან  გასაუბრება</t>
  </si>
  <si>
    <t>ეკონომიკის ბაკალავრი</t>
  </si>
  <si>
    <t>ეკონომიკის მაგისტრი</t>
  </si>
  <si>
    <t>ტურიზმის ბაკალავრი</t>
  </si>
  <si>
    <t>დიპლომირებული მედიკოსი</t>
  </si>
  <si>
    <t>ჯანდაცვის მენეჯმენტის მაგისტრი</t>
  </si>
  <si>
    <t>საზოგადოებრივი ჯანდაცვის მაგისტრი</t>
  </si>
  <si>
    <t>ბიზნეს ადმინისტრირების ბაკალავრი მენეჯმენტში</t>
  </si>
  <si>
    <t>სოციალური მეცნიერებების ბაკალავრი</t>
  </si>
  <si>
    <t>სოციალური მეცნიერებების ბაკალავრი მასობრივ კომუნიკაციაში</t>
  </si>
  <si>
    <t>სოციალური მეცნიერებების მაგისტრი საზოგადოებრივ ურთიერთობებში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</si>
  <si>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</si>
  <si>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განათლების მაგისტრი</t>
  </si>
  <si>
    <t>კავკასიის განათლების სკოლა</t>
  </si>
  <si>
    <t>აქტიური</t>
  </si>
  <si>
    <t>ბაკალავრი 2016</t>
  </si>
  <si>
    <t>მაგისტრი 2018</t>
  </si>
  <si>
    <t>დოქტორი 2017</t>
  </si>
  <si>
    <t>მისაღები ბაკ</t>
  </si>
  <si>
    <t>მისაღები მაგ</t>
  </si>
  <si>
    <t>რიგგარეშე მობ</t>
  </si>
  <si>
    <t>სასწავლო პროცესი ხორციელდება ქ. ბათუმშიც (წლიური საფასური  2250 ლარი)</t>
  </si>
  <si>
    <t>სასწავლო პროცესი ხორციელდება ქ. ბათუმშიც, წლიური საფასური 4950 ლარი</t>
  </si>
  <si>
    <t>სკოლა</t>
  </si>
  <si>
    <t>პროგრამა</t>
  </si>
  <si>
    <r>
      <t>სწავლების საფასური</t>
    </r>
    <r>
      <rPr>
        <sz val="10"/>
        <color indexed="8"/>
        <rFont val="Sylfaen"/>
        <family val="1"/>
      </rPr>
      <t xml:space="preserve">
(ლარებში)</t>
    </r>
  </si>
  <si>
    <t xml:space="preserve">პროგრამაზე დაშვების წინაპირობა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</si>
</sst>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Sylfaen"/>
      <family val="1"/>
    </font>
    <font>
      <sz val="10"/>
      <name val="Sylfaen"/>
      <family val="1"/>
    </font>
    <font>
      <b/>
      <sz val="10"/>
      <color indexed="8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0" xfId="0" applyFill="1" applyBorder="1" applyAlignment="1">
      <alignment horizontal="left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/>
    <xf numFmtId="0" fontId="2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D3D3D3"/>
      <rgbColor rgb="006495ED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D7" sqref="D7"/>
    </sheetView>
  </sheetViews>
  <sheetFormatPr defaultColWidth="9.109375" defaultRowHeight="13.2" x14ac:dyDescent="0.25"/>
  <cols>
    <col min="1" max="1" width="4.6640625" style="3" customWidth="1"/>
    <col min="2" max="2" width="16.6640625" style="3" bestFit="1" customWidth="1"/>
    <col min="3" max="3" width="27.109375" style="3" bestFit="1" customWidth="1"/>
    <col min="4" max="4" width="51.6640625" style="4" customWidth="1"/>
    <col min="5" max="5" width="18.33203125" style="3" bestFit="1" customWidth="1"/>
    <col min="6" max="6" width="12.44140625" style="5" bestFit="1" customWidth="1"/>
    <col min="7" max="7" width="60" style="5" customWidth="1"/>
    <col min="8" max="8" width="65.88671875" style="9" customWidth="1"/>
    <col min="9" max="9" width="70" style="4" customWidth="1"/>
    <col min="10" max="10" width="56.33203125" style="4" customWidth="1"/>
    <col min="11" max="11" width="9.109375" style="3" hidden="1" customWidth="1"/>
    <col min="12" max="16384" width="9.109375" style="3"/>
  </cols>
  <sheetData>
    <row r="1" spans="1:10" s="13" customFormat="1" ht="41.4" x14ac:dyDescent="0.3">
      <c r="A1" s="6" t="s">
        <v>0</v>
      </c>
      <c r="B1" s="11" t="s">
        <v>1</v>
      </c>
      <c r="C1" s="12" t="s">
        <v>98</v>
      </c>
      <c r="D1" s="7" t="s">
        <v>99</v>
      </c>
      <c r="E1" s="7" t="s">
        <v>2</v>
      </c>
      <c r="F1" s="7" t="s">
        <v>100</v>
      </c>
      <c r="G1" s="7" t="s">
        <v>3</v>
      </c>
      <c r="H1" s="7" t="s">
        <v>101</v>
      </c>
      <c r="I1" s="7" t="s">
        <v>4</v>
      </c>
    </row>
    <row r="2" spans="1:10" customFormat="1" ht="27.6" x14ac:dyDescent="0.25">
      <c r="A2" s="1">
        <v>1</v>
      </c>
      <c r="B2" s="1" t="s">
        <v>5</v>
      </c>
      <c r="C2" s="1" t="s">
        <v>14</v>
      </c>
      <c r="D2" s="2" t="s">
        <v>15</v>
      </c>
      <c r="E2" s="2">
        <v>10</v>
      </c>
      <c r="F2" s="2">
        <v>7990</v>
      </c>
      <c r="G2" s="8" t="s">
        <v>55</v>
      </c>
      <c r="H2" s="1" t="s">
        <v>52</v>
      </c>
      <c r="I2" s="1"/>
      <c r="J2" s="1"/>
    </row>
    <row r="3" spans="1:10" customFormat="1" ht="27.6" x14ac:dyDescent="0.25">
      <c r="A3" s="1">
        <v>2</v>
      </c>
      <c r="B3" s="1" t="s">
        <v>36</v>
      </c>
      <c r="C3" s="1" t="s">
        <v>14</v>
      </c>
      <c r="D3" s="2" t="s">
        <v>43</v>
      </c>
      <c r="E3" s="2"/>
      <c r="F3" s="2"/>
      <c r="G3" s="8"/>
      <c r="H3" s="1"/>
      <c r="I3" s="1"/>
      <c r="J3" s="1"/>
    </row>
    <row r="4" spans="1:10" customFormat="1" ht="27.6" x14ac:dyDescent="0.25">
      <c r="A4" s="1">
        <v>3</v>
      </c>
      <c r="B4" s="1" t="s">
        <v>36</v>
      </c>
      <c r="C4" s="1" t="s">
        <v>14</v>
      </c>
      <c r="D4" s="2" t="s">
        <v>44</v>
      </c>
      <c r="E4" s="2">
        <v>2</v>
      </c>
      <c r="F4" s="2">
        <v>7500</v>
      </c>
      <c r="G4" s="8" t="s">
        <v>53</v>
      </c>
      <c r="H4" s="1" t="s">
        <v>56</v>
      </c>
      <c r="I4" s="1"/>
      <c r="J4" s="1"/>
    </row>
    <row r="5" spans="1:10" customFormat="1" ht="27.6" x14ac:dyDescent="0.25">
      <c r="A5" s="1">
        <v>4</v>
      </c>
      <c r="B5" s="1" t="s">
        <v>36</v>
      </c>
      <c r="C5" s="1" t="s">
        <v>14</v>
      </c>
      <c r="D5" s="2" t="s">
        <v>45</v>
      </c>
      <c r="E5" s="2"/>
      <c r="F5" s="2"/>
      <c r="G5" s="8"/>
      <c r="H5" s="1"/>
      <c r="I5" s="1"/>
      <c r="J5" s="1"/>
    </row>
    <row r="6" spans="1:10" customFormat="1" ht="13.8" x14ac:dyDescent="0.25">
      <c r="A6" s="1">
        <v>5</v>
      </c>
      <c r="B6" s="1" t="s">
        <v>36</v>
      </c>
      <c r="C6" s="1" t="s">
        <v>14</v>
      </c>
      <c r="D6" s="2" t="s">
        <v>47</v>
      </c>
      <c r="E6" s="2">
        <v>2</v>
      </c>
      <c r="F6" s="2">
        <v>4950</v>
      </c>
      <c r="G6" s="8" t="s">
        <v>54</v>
      </c>
      <c r="H6" s="1" t="s">
        <v>52</v>
      </c>
      <c r="I6" s="1"/>
      <c r="J6" s="1"/>
    </row>
    <row r="7" spans="1:10" customFormat="1" ht="27.6" x14ac:dyDescent="0.25">
      <c r="A7" s="1">
        <v>6</v>
      </c>
      <c r="B7" s="1" t="s">
        <v>5</v>
      </c>
      <c r="C7" s="1" t="s">
        <v>21</v>
      </c>
      <c r="D7" s="2" t="s">
        <v>22</v>
      </c>
      <c r="E7" s="2">
        <v>10</v>
      </c>
      <c r="F7" s="2">
        <v>6100</v>
      </c>
      <c r="G7" s="8" t="s">
        <v>57</v>
      </c>
      <c r="H7" s="1" t="s">
        <v>52</v>
      </c>
      <c r="I7" s="1" t="s">
        <v>96</v>
      </c>
      <c r="J7" s="1"/>
    </row>
    <row r="8" spans="1:10" customFormat="1" ht="69" x14ac:dyDescent="0.25">
      <c r="A8" s="1">
        <v>7</v>
      </c>
      <c r="B8" s="1" t="s">
        <v>36</v>
      </c>
      <c r="C8" s="1" t="s">
        <v>21</v>
      </c>
      <c r="D8" s="2" t="s">
        <v>39</v>
      </c>
      <c r="E8" s="2">
        <v>10</v>
      </c>
      <c r="F8" s="2">
        <v>4950</v>
      </c>
      <c r="G8" s="8" t="s">
        <v>58</v>
      </c>
      <c r="H8" s="1" t="s">
        <v>59</v>
      </c>
      <c r="I8" s="10" t="s">
        <v>97</v>
      </c>
      <c r="J8" s="1"/>
    </row>
    <row r="9" spans="1:10" customFormat="1" ht="13.8" x14ac:dyDescent="0.25">
      <c r="A9" s="1">
        <v>8</v>
      </c>
      <c r="B9" s="1" t="s">
        <v>49</v>
      </c>
      <c r="C9" s="1" t="s">
        <v>21</v>
      </c>
      <c r="D9" s="2" t="s">
        <v>51</v>
      </c>
      <c r="E9" s="2"/>
      <c r="F9" s="2"/>
      <c r="G9" s="8"/>
      <c r="H9" s="1"/>
      <c r="I9" s="1"/>
      <c r="J9" s="1"/>
    </row>
    <row r="10" spans="1:10" customFormat="1" ht="13.8" x14ac:dyDescent="0.25">
      <c r="A10" s="1">
        <v>9</v>
      </c>
      <c r="B10" s="1" t="s">
        <v>5</v>
      </c>
      <c r="C10" s="1" t="s">
        <v>18</v>
      </c>
      <c r="D10" s="2" t="s">
        <v>19</v>
      </c>
      <c r="E10" s="2">
        <v>10</v>
      </c>
      <c r="F10" s="2">
        <v>6100</v>
      </c>
      <c r="G10" s="8" t="s">
        <v>83</v>
      </c>
      <c r="H10" s="1" t="s">
        <v>52</v>
      </c>
      <c r="I10" s="1"/>
      <c r="J10" s="1"/>
    </row>
    <row r="11" spans="1:10" customFormat="1" ht="13.8" x14ac:dyDescent="0.25">
      <c r="A11" s="1">
        <v>10</v>
      </c>
      <c r="B11" s="1" t="s">
        <v>5</v>
      </c>
      <c r="C11" s="1" t="s">
        <v>18</v>
      </c>
      <c r="D11" s="2" t="s">
        <v>23</v>
      </c>
      <c r="E11" s="2">
        <v>5</v>
      </c>
      <c r="F11" s="2">
        <v>6100</v>
      </c>
      <c r="G11" s="8" t="s">
        <v>84</v>
      </c>
      <c r="H11" s="1" t="s">
        <v>52</v>
      </c>
      <c r="I11" s="1"/>
      <c r="J11" s="1"/>
    </row>
    <row r="12" spans="1:10" customFormat="1" ht="27.6" x14ac:dyDescent="0.25">
      <c r="A12" s="1">
        <v>11</v>
      </c>
      <c r="B12" s="1" t="s">
        <v>5</v>
      </c>
      <c r="C12" s="1" t="s">
        <v>18</v>
      </c>
      <c r="D12" s="2" t="s">
        <v>24</v>
      </c>
      <c r="E12" s="2"/>
      <c r="F12" s="2"/>
      <c r="G12" s="8"/>
      <c r="H12" s="1"/>
      <c r="I12" s="1"/>
      <c r="J12" s="1"/>
    </row>
    <row r="13" spans="1:10" customFormat="1" ht="27.6" x14ac:dyDescent="0.25">
      <c r="A13" s="1">
        <v>12</v>
      </c>
      <c r="B13" s="1" t="s">
        <v>36</v>
      </c>
      <c r="C13" s="1" t="s">
        <v>18</v>
      </c>
      <c r="D13" s="2" t="s">
        <v>37</v>
      </c>
      <c r="E13" s="2">
        <v>3</v>
      </c>
      <c r="F13" s="2">
        <v>4950</v>
      </c>
      <c r="G13" s="8" t="s">
        <v>85</v>
      </c>
      <c r="H13" s="1" t="s">
        <v>52</v>
      </c>
      <c r="I13" s="1"/>
      <c r="J13" s="1"/>
    </row>
    <row r="14" spans="1:10" customFormat="1" ht="27.6" x14ac:dyDescent="0.25">
      <c r="A14" s="1">
        <v>13</v>
      </c>
      <c r="B14" s="1" t="s">
        <v>5</v>
      </c>
      <c r="C14" s="1" t="s">
        <v>11</v>
      </c>
      <c r="D14" s="2" t="s">
        <v>12</v>
      </c>
      <c r="E14" s="2">
        <v>5</v>
      </c>
      <c r="F14" s="2">
        <v>6100</v>
      </c>
      <c r="G14" s="8" t="s">
        <v>60</v>
      </c>
      <c r="H14" s="1" t="s">
        <v>52</v>
      </c>
      <c r="I14" s="1" t="s">
        <v>63</v>
      </c>
      <c r="J14" s="1"/>
    </row>
    <row r="15" spans="1:10" customFormat="1" ht="27.6" x14ac:dyDescent="0.25">
      <c r="A15" s="1">
        <v>14</v>
      </c>
      <c r="B15" s="1" t="s">
        <v>5</v>
      </c>
      <c r="C15" s="1" t="s">
        <v>11</v>
      </c>
      <c r="D15" s="2" t="s">
        <v>13</v>
      </c>
      <c r="E15" s="2">
        <v>15</v>
      </c>
      <c r="F15" s="2">
        <v>3990</v>
      </c>
      <c r="G15" s="8" t="s">
        <v>61</v>
      </c>
      <c r="H15" s="1" t="s">
        <v>52</v>
      </c>
      <c r="I15" s="1" t="s">
        <v>63</v>
      </c>
      <c r="J15" s="1"/>
    </row>
    <row r="16" spans="1:10" customFormat="1" ht="27.6" x14ac:dyDescent="0.25">
      <c r="A16" s="1">
        <v>15</v>
      </c>
      <c r="B16" s="1" t="s">
        <v>5</v>
      </c>
      <c r="C16" s="1" t="s">
        <v>11</v>
      </c>
      <c r="D16" s="2" t="s">
        <v>25</v>
      </c>
      <c r="E16" s="2">
        <v>15</v>
      </c>
      <c r="F16" s="2">
        <v>4100</v>
      </c>
      <c r="G16" s="8" t="s">
        <v>61</v>
      </c>
      <c r="H16" s="1" t="s">
        <v>52</v>
      </c>
      <c r="I16" s="1"/>
      <c r="J16" s="1"/>
    </row>
    <row r="17" spans="1:10" customFormat="1" ht="27.6" x14ac:dyDescent="0.25">
      <c r="A17" s="1">
        <v>16</v>
      </c>
      <c r="B17" s="1" t="s">
        <v>36</v>
      </c>
      <c r="C17" s="1" t="s">
        <v>11</v>
      </c>
      <c r="D17" s="2" t="s">
        <v>40</v>
      </c>
      <c r="E17" s="2">
        <v>5</v>
      </c>
      <c r="F17" s="2">
        <v>4950</v>
      </c>
      <c r="G17" s="8" t="s">
        <v>62</v>
      </c>
      <c r="H17" s="1" t="s">
        <v>52</v>
      </c>
      <c r="I17" s="1"/>
      <c r="J17" s="1"/>
    </row>
    <row r="18" spans="1:10" customFormat="1" ht="27.6" x14ac:dyDescent="0.25">
      <c r="A18" s="1">
        <v>17</v>
      </c>
      <c r="B18" s="1" t="s">
        <v>5</v>
      </c>
      <c r="C18" s="1" t="s">
        <v>26</v>
      </c>
      <c r="D18" s="2" t="s">
        <v>27</v>
      </c>
      <c r="E18" s="2">
        <v>2</v>
      </c>
      <c r="F18" s="2">
        <v>6100</v>
      </c>
      <c r="G18" s="8" t="s">
        <v>64</v>
      </c>
      <c r="H18" s="1" t="s">
        <v>52</v>
      </c>
      <c r="I18" s="1"/>
      <c r="J18" s="1"/>
    </row>
    <row r="19" spans="1:10" customFormat="1" ht="27.6" x14ac:dyDescent="0.25">
      <c r="A19" s="1">
        <v>18</v>
      </c>
      <c r="B19" s="1" t="s">
        <v>5</v>
      </c>
      <c r="C19" s="1" t="s">
        <v>26</v>
      </c>
      <c r="D19" s="2" t="s">
        <v>28</v>
      </c>
      <c r="E19" s="2">
        <v>5</v>
      </c>
      <c r="F19" s="2">
        <v>6100</v>
      </c>
      <c r="G19" s="8" t="s">
        <v>65</v>
      </c>
      <c r="H19" s="1" t="s">
        <v>52</v>
      </c>
      <c r="I19" s="1"/>
      <c r="J19" s="1"/>
    </row>
    <row r="20" spans="1:10" customFormat="1" ht="27.6" x14ac:dyDescent="0.25">
      <c r="A20" s="1">
        <v>19</v>
      </c>
      <c r="B20" s="1" t="s">
        <v>36</v>
      </c>
      <c r="C20" s="1" t="s">
        <v>26</v>
      </c>
      <c r="D20" s="2" t="s">
        <v>27</v>
      </c>
      <c r="E20" s="2">
        <v>5</v>
      </c>
      <c r="F20" s="2">
        <v>4950</v>
      </c>
      <c r="G20" s="8" t="s">
        <v>66</v>
      </c>
      <c r="H20" s="1" t="s">
        <v>52</v>
      </c>
      <c r="I20" s="1"/>
      <c r="J20" s="1"/>
    </row>
    <row r="21" spans="1:10" customFormat="1" ht="27.6" x14ac:dyDescent="0.25">
      <c r="A21" s="1">
        <v>20</v>
      </c>
      <c r="B21" s="1" t="s">
        <v>36</v>
      </c>
      <c r="C21" s="1" t="s">
        <v>26</v>
      </c>
      <c r="D21" s="2" t="s">
        <v>48</v>
      </c>
      <c r="E21" s="2">
        <v>5</v>
      </c>
      <c r="F21" s="2">
        <v>4950</v>
      </c>
      <c r="G21" s="8" t="s">
        <v>67</v>
      </c>
      <c r="H21" s="1" t="s">
        <v>52</v>
      </c>
      <c r="I21" s="1"/>
      <c r="J21" s="1"/>
    </row>
    <row r="22" spans="1:10" customFormat="1" ht="27.6" x14ac:dyDescent="0.25">
      <c r="A22" s="1">
        <v>21</v>
      </c>
      <c r="B22" s="1" t="s">
        <v>49</v>
      </c>
      <c r="C22" s="1" t="s">
        <v>26</v>
      </c>
      <c r="D22" s="2" t="s">
        <v>50</v>
      </c>
      <c r="E22" s="2">
        <v>1</v>
      </c>
      <c r="F22" s="2">
        <v>3000</v>
      </c>
      <c r="G22" s="8" t="s">
        <v>68</v>
      </c>
      <c r="H22" s="1" t="s">
        <v>52</v>
      </c>
      <c r="I22" s="1"/>
      <c r="J22" s="1"/>
    </row>
    <row r="23" spans="1:10" customFormat="1" ht="41.4" x14ac:dyDescent="0.25">
      <c r="A23" s="1">
        <v>22</v>
      </c>
      <c r="B23" s="1" t="s">
        <v>5</v>
      </c>
      <c r="C23" s="1" t="s">
        <v>8</v>
      </c>
      <c r="D23" s="2" t="s">
        <v>9</v>
      </c>
      <c r="E23" s="2">
        <v>5</v>
      </c>
      <c r="F23" s="2">
        <v>4100</v>
      </c>
      <c r="G23" s="8" t="s">
        <v>69</v>
      </c>
      <c r="H23" s="1" t="s">
        <v>75</v>
      </c>
      <c r="I23" s="1"/>
      <c r="J23" s="1"/>
    </row>
    <row r="24" spans="1:10" customFormat="1" ht="41.4" x14ac:dyDescent="0.25">
      <c r="A24" s="1">
        <v>23</v>
      </c>
      <c r="B24" s="1" t="s">
        <v>5</v>
      </c>
      <c r="C24" s="1" t="s">
        <v>8</v>
      </c>
      <c r="D24" s="2" t="s">
        <v>10</v>
      </c>
      <c r="E24" s="2">
        <v>5</v>
      </c>
      <c r="F24" s="2">
        <v>3990</v>
      </c>
      <c r="G24" s="8" t="s">
        <v>70</v>
      </c>
      <c r="H24" s="1" t="s">
        <v>75</v>
      </c>
      <c r="I24" s="1"/>
      <c r="J24" s="1"/>
    </row>
    <row r="25" spans="1:10" customFormat="1" ht="41.4" x14ac:dyDescent="0.25">
      <c r="A25" s="1">
        <v>24</v>
      </c>
      <c r="B25" s="1" t="s">
        <v>5</v>
      </c>
      <c r="C25" s="1" t="s">
        <v>8</v>
      </c>
      <c r="D25" s="2" t="s">
        <v>20</v>
      </c>
      <c r="E25" s="2">
        <v>10</v>
      </c>
      <c r="F25" s="2">
        <v>2990</v>
      </c>
      <c r="G25" s="8" t="s">
        <v>71</v>
      </c>
      <c r="H25" s="1" t="s">
        <v>75</v>
      </c>
      <c r="I25" s="1"/>
      <c r="J25" s="1"/>
    </row>
    <row r="26" spans="1:10" customFormat="1" ht="41.4" x14ac:dyDescent="0.25">
      <c r="A26" s="1">
        <v>25</v>
      </c>
      <c r="B26" s="1" t="s">
        <v>5</v>
      </c>
      <c r="C26" s="1" t="s">
        <v>8</v>
      </c>
      <c r="D26" s="2" t="s">
        <v>29</v>
      </c>
      <c r="E26" s="2">
        <v>5</v>
      </c>
      <c r="F26" s="2">
        <v>2990</v>
      </c>
      <c r="G26" s="8" t="s">
        <v>72</v>
      </c>
      <c r="H26" s="1" t="s">
        <v>75</v>
      </c>
      <c r="I26" s="1"/>
      <c r="J26" s="1"/>
    </row>
    <row r="27" spans="1:10" customFormat="1" ht="41.4" x14ac:dyDescent="0.25">
      <c r="A27" s="1">
        <v>26</v>
      </c>
      <c r="B27" s="1" t="s">
        <v>5</v>
      </c>
      <c r="C27" s="1" t="s">
        <v>8</v>
      </c>
      <c r="D27" s="2" t="s">
        <v>30</v>
      </c>
      <c r="E27" s="2">
        <v>10</v>
      </c>
      <c r="F27" s="2">
        <v>2990</v>
      </c>
      <c r="G27" s="8" t="s">
        <v>73</v>
      </c>
      <c r="H27" s="1" t="s">
        <v>75</v>
      </c>
      <c r="I27" s="1"/>
      <c r="J27" s="1"/>
    </row>
    <row r="28" spans="1:10" customFormat="1" ht="41.4" x14ac:dyDescent="0.25">
      <c r="A28" s="1">
        <v>27</v>
      </c>
      <c r="B28" s="1" t="s">
        <v>5</v>
      </c>
      <c r="C28" s="1" t="s">
        <v>8</v>
      </c>
      <c r="D28" s="2" t="s">
        <v>31</v>
      </c>
      <c r="E28" s="2"/>
      <c r="F28" s="2"/>
      <c r="G28" s="8"/>
      <c r="H28" s="1"/>
      <c r="I28" s="1"/>
      <c r="J28" s="1"/>
    </row>
    <row r="29" spans="1:10" customFormat="1" ht="41.4" x14ac:dyDescent="0.25">
      <c r="A29" s="1">
        <v>28</v>
      </c>
      <c r="B29" s="1" t="s">
        <v>36</v>
      </c>
      <c r="C29" s="1" t="s">
        <v>8</v>
      </c>
      <c r="D29" s="2" t="s">
        <v>38</v>
      </c>
      <c r="E29" s="2">
        <v>3</v>
      </c>
      <c r="F29" s="2">
        <v>4950</v>
      </c>
      <c r="G29" s="8" t="s">
        <v>74</v>
      </c>
      <c r="H29" s="1" t="s">
        <v>75</v>
      </c>
      <c r="I29" s="1"/>
      <c r="J29" s="1"/>
    </row>
    <row r="30" spans="1:10" customFormat="1" ht="41.4" x14ac:dyDescent="0.25">
      <c r="A30" s="1">
        <v>29</v>
      </c>
      <c r="B30" s="1" t="s">
        <v>36</v>
      </c>
      <c r="C30" s="1" t="s">
        <v>8</v>
      </c>
      <c r="D30" s="2" t="s">
        <v>42</v>
      </c>
      <c r="E30" s="2"/>
      <c r="F30" s="2"/>
      <c r="G30" s="8"/>
      <c r="H30" s="1"/>
      <c r="I30" s="1"/>
      <c r="J30" s="1"/>
    </row>
    <row r="31" spans="1:10" customFormat="1" ht="27.6" x14ac:dyDescent="0.25">
      <c r="A31" s="1">
        <v>30</v>
      </c>
      <c r="B31" s="1" t="s">
        <v>5</v>
      </c>
      <c r="C31" s="1" t="s">
        <v>32</v>
      </c>
      <c r="D31" s="2" t="s">
        <v>33</v>
      </c>
      <c r="E31" s="2">
        <v>7</v>
      </c>
      <c r="F31" s="2">
        <v>3990</v>
      </c>
      <c r="G31" s="8" t="s">
        <v>78</v>
      </c>
      <c r="H31" s="1" t="s">
        <v>52</v>
      </c>
      <c r="I31" s="1" t="s">
        <v>96</v>
      </c>
      <c r="J31" s="1"/>
    </row>
    <row r="32" spans="1:10" customFormat="1" ht="41.4" x14ac:dyDescent="0.25">
      <c r="A32" s="1">
        <v>31</v>
      </c>
      <c r="B32" s="1" t="s">
        <v>5</v>
      </c>
      <c r="C32" s="1" t="s">
        <v>6</v>
      </c>
      <c r="D32" s="2" t="s">
        <v>7</v>
      </c>
      <c r="E32" s="2">
        <v>8</v>
      </c>
      <c r="F32" s="2">
        <v>6100</v>
      </c>
      <c r="G32" s="8" t="s">
        <v>82</v>
      </c>
      <c r="H32" s="1" t="s">
        <v>52</v>
      </c>
      <c r="I32" s="1"/>
      <c r="J32" s="1"/>
    </row>
    <row r="33" spans="1:10" customFormat="1" ht="41.4" x14ac:dyDescent="0.25">
      <c r="A33" s="1">
        <v>32</v>
      </c>
      <c r="B33" s="1" t="s">
        <v>34</v>
      </c>
      <c r="C33" s="1" t="s">
        <v>6</v>
      </c>
      <c r="D33" s="2" t="s">
        <v>35</v>
      </c>
      <c r="E33" s="2">
        <v>8</v>
      </c>
      <c r="F33" s="2">
        <v>7990</v>
      </c>
      <c r="G33" s="8" t="s">
        <v>79</v>
      </c>
      <c r="H33" s="1" t="s">
        <v>52</v>
      </c>
      <c r="I33" s="1"/>
      <c r="J33" s="1"/>
    </row>
    <row r="34" spans="1:10" customFormat="1" ht="41.4" x14ac:dyDescent="0.25">
      <c r="A34" s="1">
        <v>33</v>
      </c>
      <c r="B34" s="1" t="s">
        <v>36</v>
      </c>
      <c r="C34" s="1" t="s">
        <v>6</v>
      </c>
      <c r="D34" s="2" t="s">
        <v>7</v>
      </c>
      <c r="E34" s="2">
        <v>5</v>
      </c>
      <c r="F34" s="2">
        <v>4950</v>
      </c>
      <c r="G34" s="8" t="s">
        <v>80</v>
      </c>
      <c r="H34" s="1" t="s">
        <v>52</v>
      </c>
      <c r="I34" s="1"/>
      <c r="J34" s="1"/>
    </row>
    <row r="35" spans="1:10" customFormat="1" ht="41.4" x14ac:dyDescent="0.25">
      <c r="A35" s="1">
        <v>34</v>
      </c>
      <c r="B35" s="1" t="s">
        <v>36</v>
      </c>
      <c r="C35" s="1" t="s">
        <v>6</v>
      </c>
      <c r="D35" s="2" t="s">
        <v>46</v>
      </c>
      <c r="E35" s="2">
        <v>5</v>
      </c>
      <c r="F35" s="2">
        <v>4950</v>
      </c>
      <c r="G35" s="8" t="s">
        <v>81</v>
      </c>
      <c r="H35" s="1" t="s">
        <v>52</v>
      </c>
      <c r="I35" s="1"/>
      <c r="J35" s="1"/>
    </row>
    <row r="36" spans="1:10" customFormat="1" ht="13.8" x14ac:dyDescent="0.25">
      <c r="A36" s="1">
        <v>35</v>
      </c>
      <c r="B36" s="1" t="s">
        <v>5</v>
      </c>
      <c r="C36" s="1" t="s">
        <v>16</v>
      </c>
      <c r="D36" s="2" t="s">
        <v>17</v>
      </c>
      <c r="E36" s="2">
        <v>10</v>
      </c>
      <c r="F36" s="2">
        <v>3990</v>
      </c>
      <c r="G36" s="8" t="s">
        <v>76</v>
      </c>
      <c r="H36" s="1" t="s">
        <v>52</v>
      </c>
      <c r="I36" s="1"/>
      <c r="J36" s="1"/>
    </row>
    <row r="37" spans="1:10" customFormat="1" ht="13.8" x14ac:dyDescent="0.25">
      <c r="A37" s="1">
        <v>36</v>
      </c>
      <c r="B37" s="1" t="s">
        <v>36</v>
      </c>
      <c r="C37" s="1" t="s">
        <v>16</v>
      </c>
      <c r="D37" s="2" t="s">
        <v>17</v>
      </c>
      <c r="E37" s="2">
        <v>2</v>
      </c>
      <c r="F37" s="2">
        <v>4950</v>
      </c>
      <c r="G37" s="8" t="s">
        <v>77</v>
      </c>
      <c r="H37" s="1" t="s">
        <v>52</v>
      </c>
      <c r="I37" s="1"/>
      <c r="J37" s="1"/>
    </row>
    <row r="38" spans="1:10" customFormat="1" ht="13.8" x14ac:dyDescent="0.25">
      <c r="A38" s="1">
        <v>37</v>
      </c>
      <c r="B38" s="1" t="s">
        <v>36</v>
      </c>
      <c r="C38" s="1" t="s">
        <v>16</v>
      </c>
      <c r="D38" s="2" t="s">
        <v>41</v>
      </c>
      <c r="E38" s="2"/>
      <c r="F38" s="2"/>
      <c r="G38" s="8"/>
      <c r="H38" s="1"/>
      <c r="I38" s="1"/>
      <c r="J38" s="1"/>
    </row>
    <row r="39" spans="1:10" s="18" customFormat="1" ht="41.4" x14ac:dyDescent="0.25">
      <c r="A39" s="14">
        <v>38</v>
      </c>
      <c r="B39" s="14" t="s">
        <v>5</v>
      </c>
      <c r="C39" s="14" t="s">
        <v>88</v>
      </c>
      <c r="D39" s="15" t="s">
        <v>86</v>
      </c>
      <c r="E39" s="16">
        <v>15</v>
      </c>
      <c r="F39" s="16">
        <v>2990</v>
      </c>
      <c r="G39" s="17" t="s">
        <v>87</v>
      </c>
      <c r="H39" s="15" t="s">
        <v>52</v>
      </c>
      <c r="I39" s="15"/>
    </row>
  </sheetData>
  <phoneticPr fontId="0" type="noConversion"/>
  <pageMargins left="0.25" right="0.25" top="0.75" bottom="0.75" header="0.3" footer="0.3"/>
  <pageSetup scale="75" orientation="landscape" verticalDpi="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>
      <selection activeCell="B45" sqref="B45"/>
    </sheetView>
  </sheetViews>
  <sheetFormatPr defaultRowHeight="13.2" x14ac:dyDescent="0.25"/>
  <cols>
    <col min="2" max="2" width="15.88671875" bestFit="1" customWidth="1"/>
  </cols>
  <sheetData>
    <row r="4" spans="2:8" x14ac:dyDescent="0.25">
      <c r="B4" t="s">
        <v>89</v>
      </c>
      <c r="C4">
        <v>4223</v>
      </c>
    </row>
    <row r="5" spans="2:8" x14ac:dyDescent="0.25">
      <c r="H5">
        <f>5215-(C4-D9+C14)</f>
        <v>315</v>
      </c>
    </row>
    <row r="6" spans="2:8" x14ac:dyDescent="0.25">
      <c r="B6" t="s">
        <v>90</v>
      </c>
      <c r="C6">
        <v>606</v>
      </c>
      <c r="D6">
        <v>789</v>
      </c>
    </row>
    <row r="7" spans="2:8" x14ac:dyDescent="0.25">
      <c r="B7" t="s">
        <v>91</v>
      </c>
      <c r="C7">
        <v>173</v>
      </c>
      <c r="D7">
        <v>364</v>
      </c>
    </row>
    <row r="8" spans="2:8" x14ac:dyDescent="0.25">
      <c r="B8" t="s">
        <v>92</v>
      </c>
      <c r="C8">
        <v>8</v>
      </c>
      <c r="D8">
        <v>20</v>
      </c>
    </row>
    <row r="9" spans="2:8" x14ac:dyDescent="0.25">
      <c r="C9">
        <f>SUM(C6:C8)</f>
        <v>787</v>
      </c>
      <c r="D9">
        <f>SUM(D6:D8)</f>
        <v>1173</v>
      </c>
    </row>
    <row r="11" spans="2:8" x14ac:dyDescent="0.25">
      <c r="B11" t="s">
        <v>93</v>
      </c>
      <c r="C11">
        <v>1410</v>
      </c>
    </row>
    <row r="12" spans="2:8" x14ac:dyDescent="0.25">
      <c r="B12" t="s">
        <v>94</v>
      </c>
      <c r="C12">
        <v>380</v>
      </c>
    </row>
    <row r="13" spans="2:8" x14ac:dyDescent="0.25">
      <c r="B13" t="s">
        <v>95</v>
      </c>
      <c r="C13">
        <v>60</v>
      </c>
    </row>
    <row r="14" spans="2:8" x14ac:dyDescent="0.25">
      <c r="C14">
        <f>SUM(C11:C13)</f>
        <v>1850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CurriculumsForMobility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2020-07-14T13:14:39Z</dcterms:created>
  <dcterms:modified xsi:type="dcterms:W3CDTF">2021-08-12T17:46:39Z</dcterms:modified>
</cp:coreProperties>
</file>