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solomonia\Desktop\"/>
    </mc:Choice>
  </mc:AlternateContent>
  <xr:revisionPtr revIDLastSave="0" documentId="8_{45E872B7-1E83-4293-A847-BA9EE43A38B9}" xr6:coauthVersionLast="40" xr6:coauthVersionMax="40" xr10:uidLastSave="{00000000-0000-0000-0000-000000000000}"/>
  <bookViews>
    <workbookView xWindow="0" yWindow="0" windowWidth="20490" windowHeight="6945" firstSheet="1" activeTab="3" xr2:uid="{932AF4BD-7103-466D-89BE-5D7B53F92C43}"/>
  </bookViews>
  <sheets>
    <sheet name="ზოგადი ინფო პროექტზე" sheetId="1" r:id="rId1"/>
    <sheet name="ზოგადი ინფო მკვლევარებზე" sheetId="4" r:id="rId2"/>
    <sheet name="აქტივობების გეგმა" sheetId="5" r:id="rId3"/>
    <sheet name="ბიუჯეტი" sheetId="6" r:id="rId4"/>
    <sheet name="ტრანში_ანგარიში" sheetId="7" r:id="rId5"/>
    <sheet name="Sheet3" sheetId="3" state="hidden" r:id="rId6"/>
  </sheets>
  <definedNames>
    <definedName name="გამოყენებითი_კვლევა">Sheet3!$B$2:$B$9</definedName>
    <definedName name="სწავლის__სწავლების_და_პედგოგიური_კვლევა">Sheet3!$C$2:$C$8</definedName>
    <definedName name="ფუნდამენტური_კვლევა">Sheet3!$A$2:$A$8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6" l="1"/>
  <c r="F39" i="6"/>
  <c r="F38" i="6"/>
  <c r="F37" i="6"/>
  <c r="F36" i="6"/>
  <c r="F33" i="6"/>
  <c r="F32" i="6"/>
  <c r="F29" i="6"/>
  <c r="F28" i="6"/>
  <c r="F27" i="6"/>
  <c r="F26" i="6"/>
  <c r="F25" i="6"/>
  <c r="F15" i="6"/>
  <c r="F14" i="6"/>
  <c r="F13" i="6"/>
  <c r="F12" i="6"/>
  <c r="F11" i="6"/>
  <c r="F22" i="6"/>
  <c r="F21" i="6"/>
  <c r="F20" i="6"/>
  <c r="F19" i="6"/>
  <c r="F18" i="6"/>
  <c r="F7" i="6"/>
  <c r="F8" i="6"/>
  <c r="F6" i="6"/>
  <c r="F5" i="6"/>
  <c r="F16" i="6" l="1"/>
  <c r="F41" i="6"/>
  <c r="F34" i="6"/>
  <c r="F30" i="6"/>
  <c r="F23" i="6"/>
  <c r="F9" i="6"/>
  <c r="F42" i="6" l="1"/>
</calcChain>
</file>

<file path=xl/sharedStrings.xml><?xml version="1.0" encoding="utf-8"?>
<sst xmlns="http://schemas.openxmlformats.org/spreadsheetml/2006/main" count="152" uniqueCount="110">
  <si>
    <t>აკადემიური ხარისხი</t>
  </si>
  <si>
    <t>კვლევითი პროექტის სახელწოდება ქართულად</t>
  </si>
  <si>
    <t>კვლევითი პროექტის სახელწოდება ინგლისურად</t>
  </si>
  <si>
    <t>კვლევითი საქმიანობის ტიპი</t>
  </si>
  <si>
    <t>კვლევითი პროექტის სახეობა</t>
  </si>
  <si>
    <t xml:space="preserve">რეფერირებად გამოცემაში გამოქვეყნებული სამეცნიერო სტატია; </t>
  </si>
  <si>
    <t xml:space="preserve">გამოქვეყნებული მონოგრაფია; </t>
  </si>
  <si>
    <t xml:space="preserve">სამეცნიერო წიგნის თანაავტორობა; </t>
  </si>
  <si>
    <t>სამეცნიერო წიგნის თავის დაწერა;</t>
  </si>
  <si>
    <t>სამეცნიერო შეხვედრების, კონფერენციების მასალების კრებულში სტატიის გამოქვეყნება;</t>
  </si>
  <si>
    <r>
      <rPr>
        <sz val="12"/>
        <color rgb="FF1F497D"/>
        <rFont val="Sylfaen"/>
        <family val="1"/>
      </rPr>
      <t xml:space="preserve">ნაშრომის წარდგენა სამეცნიერო სიმპოზიუმზე, კონფერენციაზე, </t>
    </r>
    <r>
      <rPr>
        <sz val="11"/>
        <color rgb="FF1F497D"/>
        <rFont val="Sylfaen"/>
        <family val="1"/>
      </rPr>
      <t>კვლევით სემინარზე;</t>
    </r>
  </si>
  <si>
    <t xml:space="preserve">სამეცნიერო გამოცემის, გამოცემის ცალკეული თავების და ქვეთავების რედაქტირება. </t>
  </si>
  <si>
    <t>სტატიის დაწერა დაა პროფესიულ ჟურნალში, გაზეთში ან ელ-გამოცემაში გამოქვეყნება;</t>
  </si>
  <si>
    <t>პროფესიულ ტელე, რადიო ან ონლაინ მედია გადაცემაში კველვაზე დაფუძნებული შედეგების წარდგენა;</t>
  </si>
  <si>
    <t>სხვადასხვა ტიპის (ინდუსტრიის, სფეროს, პრობლემატიკის შესახებ) ანგარიშების მომზადება;</t>
  </si>
  <si>
    <t>პროფესიული წიგნის დაწერა ან თანაავტორობა;</t>
  </si>
  <si>
    <t>პროფესიულ წიგნის თავის დაწერა</t>
  </si>
  <si>
    <t>მნიშვნელოვანი პრეზენტაციები სფეროს პროფესიულ შეხვედრებზე-კონფერენციებზე;</t>
  </si>
  <si>
    <t>პროფესიული წიგნის, პოპულარული წიგნის, ჟურნალის, გაზეთის ან ელ-გამოცემის რედაქტორობა</t>
  </si>
  <si>
    <t xml:space="preserve">ქეისების (კაზუსების) დაწერა; </t>
  </si>
  <si>
    <t>სასწავლო გზამკვლევის შექმნა;</t>
  </si>
  <si>
    <t>სახელმძღვანელოების დაწერა;</t>
  </si>
  <si>
    <t>სახელმძღვანელოების თარგმნა-რედაქტირება;</t>
  </si>
  <si>
    <t>სახელმძღვანელოს თავის დაწერა;</t>
  </si>
  <si>
    <t>სასწავლო მასალის, გზამკვლევის ან/და პროგრამული უზრუნველყოფის შექმნისთვის საჭირო კვლევა;</t>
  </si>
  <si>
    <t>ტრენინგის მასალის შექმნა.</t>
  </si>
  <si>
    <t xml:space="preserve">მნიშვნელოვანი წვლილი პროფესიული დარგის განვითარებაში </t>
  </si>
  <si>
    <t xml:space="preserve">დაფინანსების მაძიებელი </t>
  </si>
  <si>
    <t>დაფინანსების მაძიებელი</t>
  </si>
  <si>
    <t>ინდივიდუალური მკვლევარი</t>
  </si>
  <si>
    <t>მკვლევართა ჯგუფი</t>
  </si>
  <si>
    <t>ფუნდამენტური_კვლევა</t>
  </si>
  <si>
    <t>გამოყენებითი_კვლევა</t>
  </si>
  <si>
    <t>სწავლის, სწავლების_და_პედგოგიური_კვლევა</t>
  </si>
  <si>
    <t>სხვა მკვლევარების (პესონალის) სახელი და გვარი</t>
  </si>
  <si>
    <t>კვლევითი პროექტის ხელმძღვანელი (მთავარი მკვლევარი)</t>
  </si>
  <si>
    <t>პროექტის ხელმძღვანელის აკადემიური პოზიცია CU-ში</t>
  </si>
  <si>
    <t>პროექტის ხელმძღვანელის პოზიცია CU-ში</t>
  </si>
  <si>
    <t>მოწვეული აკადემიური პერსონალი;</t>
  </si>
  <si>
    <t>CU-ს აკადემიური პერსონალი - პროფესიორი</t>
  </si>
  <si>
    <t>CU-ს აკადემიური პერსონალი - ასოცირებული პროფესორი</t>
  </si>
  <si>
    <t>CU-ს დოქტურანტურის სტუდენტი;</t>
  </si>
  <si>
    <t>CU-ს მაგისტრატურის სტუდენტი;</t>
  </si>
  <si>
    <t>CU-ს კვლევითი ცენტრების მკვლევარი;</t>
  </si>
  <si>
    <r>
      <t>სხვა წყაროდან მიღებული თანხა</t>
    </r>
    <r>
      <rPr>
        <b/>
        <sz val="8"/>
        <color rgb="FFFA7D00"/>
        <rFont val="Calibri"/>
        <family val="2"/>
        <scheme val="minor"/>
      </rPr>
      <t xml:space="preserve"> (ასეთის არსებობის შემთხვევაში)</t>
    </r>
  </si>
  <si>
    <t>კვლევითი პროექტის ხანგრძლივობა (თვეებში)</t>
  </si>
  <si>
    <t xml:space="preserve">CU შიდა საუნივერსიტეტო ბიუჯეტიდან მოსათხოვი თანხა </t>
  </si>
  <si>
    <r>
      <t xml:space="preserve">კვლევითი პროექტის საერთო ბიუჯეტი </t>
    </r>
    <r>
      <rPr>
        <b/>
        <sz val="8"/>
        <color rgb="FFFA7D00"/>
        <rFont val="Calibri"/>
        <family val="2"/>
        <scheme val="minor"/>
      </rPr>
      <t>(ლარში)</t>
    </r>
  </si>
  <si>
    <r>
      <t xml:space="preserve">პროექტის პარტნიორი სხვა ორგანიზაცია </t>
    </r>
    <r>
      <rPr>
        <b/>
        <sz val="8"/>
        <color rgb="FFFA7D00"/>
        <rFont val="Calibri"/>
        <family val="2"/>
        <scheme val="minor"/>
      </rPr>
      <t>(ასეთის არსებობის შემთხვევაში)</t>
    </r>
  </si>
  <si>
    <t>კვლევითი პროექტის მოკლე აღწერა</t>
  </si>
  <si>
    <t>სკოლა</t>
  </si>
  <si>
    <t>კავკასიის ბიზნესის სკოლა (CSB)</t>
  </si>
  <si>
    <t>კავკასიის სამართლის სკოლა (CSL)</t>
  </si>
  <si>
    <t>კავკასიის სახელმწიფო მართვის სკოლა (CSG)</t>
  </si>
  <si>
    <t>კავკასიის მედიის სკოლა (CSM)</t>
  </si>
  <si>
    <t>კავკასიის ტექნოლოგიების სკოლა (CST)</t>
  </si>
  <si>
    <t>კავკავიის ჰუმანიტარულ და სოციალურ მეცნიერებათა სკოლა (CSH)</t>
  </si>
  <si>
    <t>კავკასიის ტურიზმის სკოლა (CTS)</t>
  </si>
  <si>
    <t>კავკასიის მედიცინისა და ჯანდაცვის სკოლა (CMS)</t>
  </si>
  <si>
    <t>კავკასიის ეკონომიკის სკოლა (CSE)</t>
  </si>
  <si>
    <t>კავკასიის სადოქტორო სკოლა (CDS)</t>
  </si>
  <si>
    <t>კავკასიის უნივერსიტეტის ახალი ვესტმინსტერის კოლეჯი</t>
  </si>
  <si>
    <t>კავკასიის უნივერსიტეტის სკოლა (ფაკულტეტი)</t>
  </si>
  <si>
    <t>სამეცნიერო მიმართულება/ქვემიმართულება</t>
  </si>
  <si>
    <t xml:space="preserve">                                                                   პროექტის ხელმძღვანელი</t>
  </si>
  <si>
    <t>პირადი ნომერი</t>
  </si>
  <si>
    <t>გვარი</t>
  </si>
  <si>
    <t>თანამდებობა</t>
  </si>
  <si>
    <t>B</t>
  </si>
  <si>
    <t>თვეები</t>
  </si>
  <si>
    <t>#</t>
  </si>
  <si>
    <t>აქტივობის აღწერა</t>
  </si>
  <si>
    <t>აქტიობაში ჩართული პირ(ებ)ი</t>
  </si>
  <si>
    <t>აქტივობის შედეგი</t>
  </si>
  <si>
    <t>ერთეულის ფასი</t>
  </si>
  <si>
    <t>ერთეულის რაოდენობა</t>
  </si>
  <si>
    <t>ჯამი</t>
  </si>
  <si>
    <t>დასაფინანსებელი მუხლი</t>
  </si>
  <si>
    <t>კომენტარი</t>
  </si>
  <si>
    <t>I. პერსონალის ჰონორარი</t>
  </si>
  <si>
    <t>პერსონალის ჰონორარის ჯამი</t>
  </si>
  <si>
    <t>რესურსების ხარჯის ჯამი</t>
  </si>
  <si>
    <t>III. კვლევასთან დაკავშირებული პირდაპირი ხარჯები</t>
  </si>
  <si>
    <t>მგზავრობასთან დაკავშირებული ხარჯის ჯამი</t>
  </si>
  <si>
    <t>IV. მგზავრობასთან-მივლინებასთან დაკავშირებული ხარჯი</t>
  </si>
  <si>
    <t>V. კომუნიკაციასთან დაკავშირებული ხარჯი</t>
  </si>
  <si>
    <t>კომუნიკაციასთნად  დაკავშირებული ხარჯის ჯამი</t>
  </si>
  <si>
    <t>VI. სხვა ხარჯი</t>
  </si>
  <si>
    <t>სხვა ხარჯის ჯამი</t>
  </si>
  <si>
    <t>მთლიანი ბიუჯეტი</t>
  </si>
  <si>
    <t>კვლევასთან დაკავშირებული ხარჯის ჯამი</t>
  </si>
  <si>
    <t xml:space="preserve">სახელი </t>
  </si>
  <si>
    <t>ელ-ფოსტა</t>
  </si>
  <si>
    <t xml:space="preserve">მობილური </t>
  </si>
  <si>
    <t>უნივერსიტეტი</t>
  </si>
  <si>
    <t>ფაკულტეტი/სკოლა</t>
  </si>
  <si>
    <t xml:space="preserve">კვლევითი ცენტრი/ინსტიტუტი </t>
  </si>
  <si>
    <t>პოზიცია (ფუნქცია) კვლევით პროექტში</t>
  </si>
  <si>
    <t>თანამშრომელი 3</t>
  </si>
  <si>
    <t xml:space="preserve">თანამშრომელი 4 </t>
  </si>
  <si>
    <t xml:space="preserve">თანამშრომელი 5 </t>
  </si>
  <si>
    <t xml:space="preserve">თანამშრომელი 2 </t>
  </si>
  <si>
    <t>კვლევითი პროექტის სამუშაო ენა</t>
  </si>
  <si>
    <t>II. რესურსების ხარჯი (წიგნი, დანადგარები, მასალები და ა.შ.</t>
  </si>
  <si>
    <t>1 ტრანში</t>
  </si>
  <si>
    <t>2 ტრანში</t>
  </si>
  <si>
    <t>3 ტრანში</t>
  </si>
  <si>
    <t>ჩარიცხვის თარიღი</t>
  </si>
  <si>
    <t>საბოლოო ანგარიში</t>
  </si>
  <si>
    <t>პერიოდული/საბოლოო ანგარიშის თარიღი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</si>
</sst>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2"/>
      <color rgb="FF1F497D"/>
      <name val="Sylfaen"/>
      <family val="1"/>
    </font>
    <font>
      <sz val="11"/>
      <color rgb="FF1F497D"/>
      <name val="Sylfaen"/>
      <family val="1"/>
    </font>
    <font>
      <sz val="11"/>
      <color theme="1"/>
      <name val="Calibri"/>
      <family val="2"/>
      <scheme val="minor"/>
    </font>
    <font>
      <b/>
      <sz val="8"/>
      <color rgb="FFFA7D00"/>
      <name val="Calibri"/>
      <family val="2"/>
      <scheme val="minor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sz val="11"/>
      <color theme="1"/>
      <name val="Sylfaen"/>
      <family val="1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5" fillId="4" borderId="0" applyNumberFormat="0" applyBorder="0" applyAlignment="0" applyProtection="0"/>
  </cellStyleXfs>
  <cellXfs count="79">
    <xf numFmtId="0" fontId="0" fillId="0" borderId="0" xfId="0"/>
    <xf numFmtId="0" fontId="0" fillId="0" borderId="0" xfId="0" applyBorder="1"/>
    <xf numFmtId="0" fontId="1" fillId="2" borderId="0" xfId="1"/>
    <xf numFmtId="0" fontId="2" fillId="3" borderId="1" xfId="2"/>
    <xf numFmtId="0" fontId="2" fillId="3" borderId="7" xfId="2" applyBorder="1"/>
    <xf numFmtId="0" fontId="0" fillId="0" borderId="6" xfId="0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 wrapText="1"/>
    </xf>
    <xf numFmtId="0" fontId="5" fillId="5" borderId="2" xfId="3" applyFill="1" applyBorder="1"/>
    <xf numFmtId="0" fontId="8" fillId="6" borderId="3" xfId="0" applyFont="1" applyFill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0" fillId="0" borderId="8" xfId="0" applyBorder="1"/>
    <xf numFmtId="0" fontId="0" fillId="0" borderId="16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7" borderId="15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left" wrapText="1"/>
    </xf>
    <xf numFmtId="0" fontId="0" fillId="7" borderId="18" xfId="0" applyFill="1" applyBorder="1"/>
    <xf numFmtId="0" fontId="0" fillId="7" borderId="8" xfId="0" applyFill="1" applyBorder="1"/>
    <xf numFmtId="0" fontId="0" fillId="7" borderId="19" xfId="0" applyFill="1" applyBorder="1"/>
    <xf numFmtId="0" fontId="0" fillId="7" borderId="20" xfId="0" applyFill="1" applyBorder="1"/>
    <xf numFmtId="0" fontId="0" fillId="7" borderId="21" xfId="0" applyFill="1" applyBorder="1"/>
    <xf numFmtId="0" fontId="0" fillId="7" borderId="22" xfId="0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0" fontId="0" fillId="8" borderId="0" xfId="0" applyFill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9" borderId="21" xfId="0" applyFill="1" applyBorder="1"/>
    <xf numFmtId="0" fontId="0" fillId="9" borderId="22" xfId="0" applyFill="1" applyBorder="1"/>
    <xf numFmtId="0" fontId="2" fillId="10" borderId="1" xfId="2" applyFill="1" applyAlignment="1">
      <alignment horizontal="center"/>
    </xf>
    <xf numFmtId="0" fontId="2" fillId="10" borderId="1" xfId="2" applyFill="1"/>
    <xf numFmtId="0" fontId="0" fillId="0" borderId="6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11" borderId="32" xfId="0" applyFill="1" applyBorder="1" applyAlignment="1">
      <alignment horizontal="center" vertical="center" wrapText="1"/>
    </xf>
    <xf numFmtId="0" fontId="2" fillId="3" borderId="33" xfId="2" applyBorder="1" applyAlignment="1">
      <alignment horizontal="center" vertical="center" wrapText="1"/>
    </xf>
    <xf numFmtId="0" fontId="2" fillId="3" borderId="34" xfId="2" applyBorder="1" applyAlignment="1">
      <alignment horizontal="center" vertical="center" wrapText="1"/>
    </xf>
    <xf numFmtId="0" fontId="2" fillId="3" borderId="35" xfId="2" applyBorder="1"/>
    <xf numFmtId="0" fontId="2" fillId="3" borderId="36" xfId="2" applyBorder="1"/>
    <xf numFmtId="0" fontId="2" fillId="3" borderId="37" xfId="2" applyBorder="1"/>
    <xf numFmtId="0" fontId="0" fillId="11" borderId="2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7" fillId="6" borderId="12" xfId="0" applyFont="1" applyFill="1" applyBorder="1" applyAlignment="1">
      <alignment horizontal="left" vertical="center" wrapText="1"/>
    </xf>
    <xf numFmtId="0" fontId="7" fillId="6" borderId="13" xfId="0" applyFont="1" applyFill="1" applyBorder="1" applyAlignment="1">
      <alignment horizontal="left" vertical="center" wrapText="1"/>
    </xf>
    <xf numFmtId="0" fontId="0" fillId="7" borderId="12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2" fillId="10" borderId="1" xfId="2" applyFill="1" applyAlignment="1">
      <alignment horizontal="center"/>
    </xf>
    <xf numFmtId="0" fontId="0" fillId="9" borderId="20" xfId="0" applyFill="1" applyBorder="1" applyAlignment="1">
      <alignment horizontal="left"/>
    </xf>
    <xf numFmtId="0" fontId="0" fillId="9" borderId="21" xfId="0" applyFill="1" applyBorder="1" applyAlignment="1">
      <alignment horizontal="left"/>
    </xf>
    <xf numFmtId="0" fontId="0" fillId="9" borderId="30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0" fillId="8" borderId="0" xfId="0" applyFill="1" applyAlignment="1">
      <alignment horizontal="left"/>
    </xf>
  </cellXfs>
  <cellStyles count="4">
    <cellStyle name="20% - Accent1" xfId="3" builtinId="30"/>
    <cellStyle name="Bad" xfId="1" builtinId="27"/>
    <cellStyle name="Calculation" xfId="2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68196-54D9-488F-9E3E-7CB3F96DAE99}">
  <dimension ref="A3:C76"/>
  <sheetViews>
    <sheetView topLeftCell="A12" workbookViewId="0">
      <selection activeCell="B38" sqref="B38"/>
    </sheetView>
  </sheetViews>
  <sheetFormatPr defaultRowHeight="15" x14ac:dyDescent="0.25"/>
  <cols>
    <col min="1" max="1" width="72.28515625" bestFit="1" customWidth="1"/>
    <col min="2" max="2" width="87" customWidth="1"/>
  </cols>
  <sheetData>
    <row r="3" spans="1:2" ht="15.75" thickBot="1" x14ac:dyDescent="0.3"/>
    <row r="4" spans="1:2" ht="16.5" thickTop="1" thickBot="1" x14ac:dyDescent="0.3">
      <c r="A4" s="3" t="s">
        <v>3</v>
      </c>
      <c r="B4" s="11" t="s">
        <v>32</v>
      </c>
    </row>
    <row r="5" spans="1:2" ht="16.5" thickTop="1" thickBot="1" x14ac:dyDescent="0.3"/>
    <row r="6" spans="1:2" ht="16.5" thickTop="1" thickBot="1" x14ac:dyDescent="0.3">
      <c r="A6" s="3" t="s">
        <v>4</v>
      </c>
      <c r="B6" s="11" t="s">
        <v>15</v>
      </c>
    </row>
    <row r="7" spans="1:2" ht="16.5" thickTop="1" thickBot="1" x14ac:dyDescent="0.3"/>
    <row r="8" spans="1:2" x14ac:dyDescent="0.25">
      <c r="A8" s="3" t="s">
        <v>1</v>
      </c>
      <c r="B8" s="58"/>
    </row>
    <row r="9" spans="1:2" x14ac:dyDescent="0.25">
      <c r="B9" s="59"/>
    </row>
    <row r="10" spans="1:2" ht="15.75" thickBot="1" x14ac:dyDescent="0.3">
      <c r="B10" s="60"/>
    </row>
    <row r="11" spans="1:2" x14ac:dyDescent="0.25">
      <c r="B11" s="1"/>
    </row>
    <row r="12" spans="1:2" ht="15.75" thickBot="1" x14ac:dyDescent="0.3">
      <c r="B12" s="1"/>
    </row>
    <row r="13" spans="1:2" x14ac:dyDescent="0.25">
      <c r="A13" s="4" t="s">
        <v>49</v>
      </c>
      <c r="B13" s="61"/>
    </row>
    <row r="14" spans="1:2" x14ac:dyDescent="0.25">
      <c r="B14" s="62"/>
    </row>
    <row r="15" spans="1:2" x14ac:dyDescent="0.25">
      <c r="B15" s="62"/>
    </row>
    <row r="16" spans="1:2" x14ac:dyDescent="0.25">
      <c r="B16" s="62"/>
    </row>
    <row r="17" spans="2:3" x14ac:dyDescent="0.25">
      <c r="B17" s="62"/>
    </row>
    <row r="18" spans="2:3" x14ac:dyDescent="0.25">
      <c r="B18" s="62"/>
    </row>
    <row r="19" spans="2:3" x14ac:dyDescent="0.25">
      <c r="B19" s="62"/>
      <c r="C19" s="9"/>
    </row>
    <row r="20" spans="2:3" x14ac:dyDescent="0.25">
      <c r="B20" s="62"/>
    </row>
    <row r="21" spans="2:3" x14ac:dyDescent="0.25">
      <c r="B21" s="62"/>
    </row>
    <row r="22" spans="2:3" x14ac:dyDescent="0.25">
      <c r="B22" s="62"/>
    </row>
    <row r="23" spans="2:3" x14ac:dyDescent="0.25">
      <c r="B23" s="62"/>
    </row>
    <row r="24" spans="2:3" x14ac:dyDescent="0.25">
      <c r="B24" s="62"/>
    </row>
    <row r="25" spans="2:3" x14ac:dyDescent="0.25">
      <c r="B25" s="62"/>
    </row>
    <row r="26" spans="2:3" x14ac:dyDescent="0.25">
      <c r="B26" s="62"/>
    </row>
    <row r="27" spans="2:3" x14ac:dyDescent="0.25">
      <c r="B27" s="62"/>
    </row>
    <row r="28" spans="2:3" x14ac:dyDescent="0.25">
      <c r="B28" s="62"/>
    </row>
    <row r="29" spans="2:3" x14ac:dyDescent="0.25">
      <c r="B29" s="62"/>
    </row>
    <row r="30" spans="2:3" ht="15.75" thickBot="1" x14ac:dyDescent="0.3">
      <c r="B30" s="63"/>
    </row>
    <row r="31" spans="2:3" x14ac:dyDescent="0.25">
      <c r="B31" s="1"/>
    </row>
    <row r="32" spans="2:3" ht="15.75" thickBot="1" x14ac:dyDescent="0.3"/>
    <row r="33" spans="1:2" x14ac:dyDescent="0.25">
      <c r="A33" s="3" t="s">
        <v>2</v>
      </c>
      <c r="B33" s="58"/>
    </row>
    <row r="34" spans="1:2" x14ac:dyDescent="0.25">
      <c r="B34" s="59"/>
    </row>
    <row r="35" spans="1:2" ht="15.75" thickBot="1" x14ac:dyDescent="0.3">
      <c r="B35" s="60"/>
    </row>
    <row r="36" spans="1:2" x14ac:dyDescent="0.25">
      <c r="B36" s="10"/>
    </row>
    <row r="37" spans="1:2" ht="15.75" thickBot="1" x14ac:dyDescent="0.3">
      <c r="B37" s="10"/>
    </row>
    <row r="38" spans="1:2" ht="15.75" thickBot="1" x14ac:dyDescent="0.3">
      <c r="A38" s="4" t="s">
        <v>102</v>
      </c>
      <c r="B38" s="45"/>
    </row>
    <row r="39" spans="1:2" x14ac:dyDescent="0.25">
      <c r="B39" s="10"/>
    </row>
    <row r="40" spans="1:2" ht="15.75" thickBot="1" x14ac:dyDescent="0.3"/>
    <row r="41" spans="1:2" ht="15.75" thickBot="1" x14ac:dyDescent="0.3">
      <c r="A41" s="4" t="s">
        <v>62</v>
      </c>
      <c r="B41" s="5"/>
    </row>
    <row r="43" spans="1:2" ht="15.75" thickBot="1" x14ac:dyDescent="0.3"/>
    <row r="44" spans="1:2" x14ac:dyDescent="0.25">
      <c r="A44" s="3" t="s">
        <v>63</v>
      </c>
      <c r="B44" s="64"/>
    </row>
    <row r="45" spans="1:2" ht="15.75" thickBot="1" x14ac:dyDescent="0.3">
      <c r="B45" s="65"/>
    </row>
    <row r="47" spans="1:2" ht="15.75" thickBot="1" x14ac:dyDescent="0.3"/>
    <row r="48" spans="1:2" ht="15.75" thickBot="1" x14ac:dyDescent="0.3">
      <c r="A48" s="4" t="s">
        <v>27</v>
      </c>
      <c r="B48" s="5"/>
    </row>
    <row r="50" spans="1:2" ht="15.75" thickBot="1" x14ac:dyDescent="0.3"/>
    <row r="51" spans="1:2" ht="15.75" thickBot="1" x14ac:dyDescent="0.3">
      <c r="A51" s="3" t="s">
        <v>35</v>
      </c>
      <c r="B51" s="5"/>
    </row>
    <row r="53" spans="1:2" ht="15.75" thickBot="1" x14ac:dyDescent="0.3"/>
    <row r="54" spans="1:2" ht="15.75" thickBot="1" x14ac:dyDescent="0.3">
      <c r="A54" s="3" t="s">
        <v>36</v>
      </c>
      <c r="B54" s="5"/>
    </row>
    <row r="56" spans="1:2" ht="15.75" thickBot="1" x14ac:dyDescent="0.3"/>
    <row r="57" spans="1:2" x14ac:dyDescent="0.25">
      <c r="A57" s="4" t="s">
        <v>34</v>
      </c>
      <c r="B57" s="6">
        <v>1</v>
      </c>
    </row>
    <row r="58" spans="1:2" x14ac:dyDescent="0.25">
      <c r="B58" s="7">
        <v>2</v>
      </c>
    </row>
    <row r="59" spans="1:2" x14ac:dyDescent="0.25">
      <c r="B59" s="7">
        <v>3</v>
      </c>
    </row>
    <row r="60" spans="1:2" x14ac:dyDescent="0.25">
      <c r="B60" s="7">
        <v>4</v>
      </c>
    </row>
    <row r="61" spans="1:2" ht="15.75" thickBot="1" x14ac:dyDescent="0.3">
      <c r="B61" s="8">
        <v>5</v>
      </c>
    </row>
    <row r="63" spans="1:2" ht="15.75" thickBot="1" x14ac:dyDescent="0.3"/>
    <row r="64" spans="1:2" ht="15.75" thickBot="1" x14ac:dyDescent="0.3">
      <c r="A64" s="4" t="s">
        <v>47</v>
      </c>
      <c r="B64" s="5"/>
    </row>
    <row r="65" spans="1:2" ht="15.75" thickBot="1" x14ac:dyDescent="0.3"/>
    <row r="66" spans="1:2" ht="15.75" thickBot="1" x14ac:dyDescent="0.3">
      <c r="A66" s="3" t="s">
        <v>46</v>
      </c>
      <c r="B66" s="5"/>
    </row>
    <row r="67" spans="1:2" ht="15.75" thickBot="1" x14ac:dyDescent="0.3"/>
    <row r="68" spans="1:2" ht="15.75" thickBot="1" x14ac:dyDescent="0.3">
      <c r="A68" s="4" t="s">
        <v>44</v>
      </c>
      <c r="B68" s="5"/>
    </row>
    <row r="70" spans="1:2" ht="15.75" thickBot="1" x14ac:dyDescent="0.3"/>
    <row r="71" spans="1:2" ht="15.75" thickBot="1" x14ac:dyDescent="0.3">
      <c r="A71" s="4" t="s">
        <v>45</v>
      </c>
      <c r="B71" s="5"/>
    </row>
    <row r="73" spans="1:2" ht="15.75" thickBot="1" x14ac:dyDescent="0.3"/>
    <row r="74" spans="1:2" x14ac:dyDescent="0.25">
      <c r="A74" s="3" t="s">
        <v>48</v>
      </c>
      <c r="B74" s="6">
        <v>1</v>
      </c>
    </row>
    <row r="75" spans="1:2" x14ac:dyDescent="0.25">
      <c r="B75" s="7">
        <v>2</v>
      </c>
    </row>
    <row r="76" spans="1:2" ht="15.75" thickBot="1" x14ac:dyDescent="0.3">
      <c r="B76" s="8">
        <v>3</v>
      </c>
    </row>
  </sheetData>
  <mergeCells count="4">
    <mergeCell ref="B8:B10"/>
    <mergeCell ref="B33:B35"/>
    <mergeCell ref="B13:B30"/>
    <mergeCell ref="B44:B45"/>
  </mergeCells>
  <dataValidations count="4">
    <dataValidation type="list" allowBlank="1" showInputMessage="1" showErrorMessage="1" errorTitle="შეტყობინება" error="თქვენ უნდა აირჩიოთ ჩამოთვლილთაგან ერთ-ერთი " promptTitle="ინფორმაცია" prompt="აირჩიეთ ერთ-ერთი სიიდან" sqref="B6" xr:uid="{18D61E71-6F7C-475D-811D-81CA7F1B7623}">
      <formula1>INDIRECT($B$4)</formula1>
    </dataValidation>
    <dataValidation type="whole" operator="lessThan" allowBlank="1" showInputMessage="1" showErrorMessage="1" errorTitle="შეტყობინება" error="თანხა, რომელიც თქვენ შეიყვანეთ აღემატება 25,000" promptTitle="ინფორმაცია" prompt="თანხა არ უნდა აღემატებოდეს 25,000" sqref="B66" xr:uid="{306B4F6E-D3D1-4A8D-B5DB-12EAD9FB46B1}">
      <formula1>25001</formula1>
    </dataValidation>
    <dataValidation type="whole" operator="lessThan" allowBlank="1" showInputMessage="1" showErrorMessage="1" errorTitle="შეტყობინება" error="თვეების მაქსიმალური რაოდენობა შეიძლება იყოს 24" promptTitle="ინფორმაცია" prompt="ჩაწერეთ თვეების რაოდენობა" sqref="B71" xr:uid="{6F12C8C4-A21B-4BCE-A22F-C0992E62A509}">
      <formula1>25</formula1>
    </dataValidation>
    <dataValidation type="list" allowBlank="1" showInputMessage="1" showErrorMessage="1" sqref="B38" xr:uid="{B8D5C42A-FDB3-4CE0-9C09-FC02481FF0C0}">
      <formula1>"ქართული, ინგლისური, სხვა"</formula1>
    </dataValidation>
  </dataValidations>
  <pageMargins left="0.25" right="0.25" top="0.75" bottom="0.75" header="0.3" footer="0.3"/>
  <pageSetup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შეტყობინება" error="თქვენ უნდა აირჩიოთ ჩამოთვლილთაგან ერთ-ერთი " promptTitle="ინფორმაცია" prompt="აირჩიეთ ერთ-ერთი სიიდან" xr:uid="{12A9007B-AF58-4AA3-AA1A-CB40FD9EFBE1}">
          <x14:formula1>
            <xm:f>Sheet3!$A$1:$C$1</xm:f>
          </x14:formula1>
          <xm:sqref>B4</xm:sqref>
        </x14:dataValidation>
        <x14:dataValidation type="list" allowBlank="1" showInputMessage="1" showErrorMessage="1" xr:uid="{E01E6730-7ACB-4794-9985-D83AD686FC3A}">
          <x14:formula1>
            <xm:f>Sheet3!$B$21:$B$22</xm:f>
          </x14:formula1>
          <xm:sqref>B48</xm:sqref>
        </x14:dataValidation>
        <x14:dataValidation type="list" allowBlank="1" showInputMessage="1" showErrorMessage="1" errorTitle="შეტყობინება" error="თქვენ უნდა აირჩიოთ ჩამოთვლილთაგან ერთ-ერთი " promptTitle="ინფორმაცია" prompt="აირჩიეთ ერთ-ერთი სიიდან_x000a_" xr:uid="{95C9DC1C-D4D9-47A3-A147-D0DC17AF80D8}">
          <x14:formula1>
            <xm:f>Sheet3!$B$26:$B$31</xm:f>
          </x14:formula1>
          <xm:sqref>B54</xm:sqref>
        </x14:dataValidation>
        <x14:dataValidation type="list" allowBlank="1" showInputMessage="1" showErrorMessage="1" promptTitle="ინფორმაცია" prompt="აირჩიეთ ერთ-ერთი სიიდან" xr:uid="{58467108-DF2D-46B0-A5EC-138321A26745}">
          <x14:formula1>
            <xm:f>Sheet3!$B$36:$B$46</xm:f>
          </x14:formula1>
          <xm:sqref>B41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D9E71-F59F-4A52-987A-DF04B6E3FC22}">
  <dimension ref="B2:C72"/>
  <sheetViews>
    <sheetView workbookViewId="0">
      <selection activeCell="B15" sqref="B15:C15"/>
    </sheetView>
  </sheetViews>
  <sheetFormatPr defaultRowHeight="15" x14ac:dyDescent="0.25"/>
  <cols>
    <col min="2" max="2" width="63.28515625" customWidth="1"/>
    <col min="3" max="3" width="55.85546875" customWidth="1"/>
  </cols>
  <sheetData>
    <row r="2" spans="2:3" ht="15.75" thickBot="1" x14ac:dyDescent="0.3"/>
    <row r="3" spans="2:3" ht="48.6" customHeight="1" thickBot="1" x14ac:dyDescent="0.3">
      <c r="B3" s="66" t="s">
        <v>64</v>
      </c>
      <c r="C3" s="67"/>
    </row>
    <row r="4" spans="2:3" ht="18.75" thickBot="1" x14ac:dyDescent="0.3">
      <c r="B4" s="12" t="s">
        <v>91</v>
      </c>
      <c r="C4" s="13"/>
    </row>
    <row r="5" spans="2:3" ht="18.75" thickBot="1" x14ac:dyDescent="0.3">
      <c r="B5" s="12" t="s">
        <v>66</v>
      </c>
      <c r="C5" s="13"/>
    </row>
    <row r="6" spans="2:3" ht="18.75" thickBot="1" x14ac:dyDescent="0.3">
      <c r="B6" s="12" t="s">
        <v>65</v>
      </c>
      <c r="C6" s="13"/>
    </row>
    <row r="7" spans="2:3" ht="18.75" thickBot="1" x14ac:dyDescent="0.3">
      <c r="B7" s="12" t="s">
        <v>0</v>
      </c>
      <c r="C7" s="13"/>
    </row>
    <row r="8" spans="2:3" ht="18.75" thickBot="1" x14ac:dyDescent="0.3">
      <c r="B8" s="12" t="s">
        <v>67</v>
      </c>
      <c r="C8" s="13"/>
    </row>
    <row r="9" spans="2:3" ht="18.75" thickBot="1" x14ac:dyDescent="0.3">
      <c r="B9" s="12" t="s">
        <v>92</v>
      </c>
      <c r="C9" s="13"/>
    </row>
    <row r="10" spans="2:3" ht="18.75" thickBot="1" x14ac:dyDescent="0.3">
      <c r="B10" s="12" t="s">
        <v>93</v>
      </c>
      <c r="C10" s="13"/>
    </row>
    <row r="14" spans="2:3" ht="15.75" thickBot="1" x14ac:dyDescent="0.3"/>
    <row r="15" spans="2:3" ht="18.75" thickBot="1" x14ac:dyDescent="0.3">
      <c r="B15" s="66" t="s">
        <v>101</v>
      </c>
      <c r="C15" s="67"/>
    </row>
    <row r="16" spans="2:3" ht="18.75" thickBot="1" x14ac:dyDescent="0.3">
      <c r="B16" s="12" t="s">
        <v>91</v>
      </c>
      <c r="C16" s="13"/>
    </row>
    <row r="17" spans="2:3" ht="18.75" thickBot="1" x14ac:dyDescent="0.3">
      <c r="B17" s="12" t="s">
        <v>66</v>
      </c>
      <c r="C17" s="13"/>
    </row>
    <row r="18" spans="2:3" ht="18.75" thickBot="1" x14ac:dyDescent="0.3">
      <c r="B18" s="12" t="s">
        <v>97</v>
      </c>
      <c r="C18" s="13"/>
    </row>
    <row r="19" spans="2:3" ht="18.75" thickBot="1" x14ac:dyDescent="0.3">
      <c r="B19" s="12" t="s">
        <v>65</v>
      </c>
      <c r="C19" s="13"/>
    </row>
    <row r="20" spans="2:3" ht="18.75" thickBot="1" x14ac:dyDescent="0.3">
      <c r="B20" s="12" t="s">
        <v>0</v>
      </c>
      <c r="C20" s="13"/>
    </row>
    <row r="21" spans="2:3" ht="18.75" thickBot="1" x14ac:dyDescent="0.3">
      <c r="B21" s="12" t="s">
        <v>67</v>
      </c>
      <c r="C21" s="13"/>
    </row>
    <row r="22" spans="2:3" ht="18.75" thickBot="1" x14ac:dyDescent="0.3">
      <c r="B22" s="12" t="s">
        <v>94</v>
      </c>
      <c r="C22" s="13"/>
    </row>
    <row r="23" spans="2:3" ht="18.75" thickBot="1" x14ac:dyDescent="0.3">
      <c r="B23" s="12" t="s">
        <v>95</v>
      </c>
      <c r="C23" s="13"/>
    </row>
    <row r="24" spans="2:3" ht="18.75" thickBot="1" x14ac:dyDescent="0.3">
      <c r="B24" s="12" t="s">
        <v>96</v>
      </c>
      <c r="C24" s="13"/>
    </row>
    <row r="25" spans="2:3" ht="18.75" thickBot="1" x14ac:dyDescent="0.3">
      <c r="B25" s="12" t="s">
        <v>92</v>
      </c>
      <c r="C25" s="13"/>
    </row>
    <row r="26" spans="2:3" ht="18.75" thickBot="1" x14ac:dyDescent="0.3">
      <c r="B26" s="12" t="s">
        <v>93</v>
      </c>
      <c r="C26" s="13"/>
    </row>
    <row r="30" spans="2:3" ht="15.75" thickBot="1" x14ac:dyDescent="0.3"/>
    <row r="31" spans="2:3" ht="18.75" thickBot="1" x14ac:dyDescent="0.3">
      <c r="B31" s="66" t="s">
        <v>98</v>
      </c>
      <c r="C31" s="67"/>
    </row>
    <row r="32" spans="2:3" ht="18.75" thickBot="1" x14ac:dyDescent="0.3">
      <c r="B32" s="12" t="s">
        <v>91</v>
      </c>
      <c r="C32" s="13"/>
    </row>
    <row r="33" spans="2:3" ht="18.75" thickBot="1" x14ac:dyDescent="0.3">
      <c r="B33" s="12" t="s">
        <v>66</v>
      </c>
      <c r="C33" s="13"/>
    </row>
    <row r="34" spans="2:3" ht="18.75" thickBot="1" x14ac:dyDescent="0.3">
      <c r="B34" s="12" t="s">
        <v>97</v>
      </c>
      <c r="C34" s="13"/>
    </row>
    <row r="35" spans="2:3" ht="18.75" thickBot="1" x14ac:dyDescent="0.3">
      <c r="B35" s="12" t="s">
        <v>65</v>
      </c>
      <c r="C35" s="13"/>
    </row>
    <row r="36" spans="2:3" ht="18.75" thickBot="1" x14ac:dyDescent="0.3">
      <c r="B36" s="12" t="s">
        <v>0</v>
      </c>
      <c r="C36" s="13"/>
    </row>
    <row r="37" spans="2:3" ht="18.75" thickBot="1" x14ac:dyDescent="0.3">
      <c r="B37" s="12" t="s">
        <v>67</v>
      </c>
      <c r="C37" s="13"/>
    </row>
    <row r="38" spans="2:3" ht="18.75" thickBot="1" x14ac:dyDescent="0.3">
      <c r="B38" s="12" t="s">
        <v>94</v>
      </c>
      <c r="C38" s="13"/>
    </row>
    <row r="39" spans="2:3" ht="18.75" thickBot="1" x14ac:dyDescent="0.3">
      <c r="B39" s="12" t="s">
        <v>95</v>
      </c>
      <c r="C39" s="13"/>
    </row>
    <row r="40" spans="2:3" ht="18.75" thickBot="1" x14ac:dyDescent="0.3">
      <c r="B40" s="12" t="s">
        <v>96</v>
      </c>
      <c r="C40" s="13"/>
    </row>
    <row r="41" spans="2:3" ht="18.75" thickBot="1" x14ac:dyDescent="0.3">
      <c r="B41" s="12" t="s">
        <v>92</v>
      </c>
      <c r="C41" s="13"/>
    </row>
    <row r="42" spans="2:3" ht="18.75" thickBot="1" x14ac:dyDescent="0.3">
      <c r="B42" s="12" t="s">
        <v>93</v>
      </c>
      <c r="C42" s="13"/>
    </row>
    <row r="45" spans="2:3" ht="15.75" thickBot="1" x14ac:dyDescent="0.3"/>
    <row r="46" spans="2:3" ht="18.75" thickBot="1" x14ac:dyDescent="0.3">
      <c r="B46" s="66" t="s">
        <v>99</v>
      </c>
      <c r="C46" s="67"/>
    </row>
    <row r="47" spans="2:3" ht="18.75" thickBot="1" x14ac:dyDescent="0.3">
      <c r="B47" s="12" t="s">
        <v>91</v>
      </c>
      <c r="C47" s="13"/>
    </row>
    <row r="48" spans="2:3" ht="18.75" thickBot="1" x14ac:dyDescent="0.3">
      <c r="B48" s="12" t="s">
        <v>66</v>
      </c>
      <c r="C48" s="13"/>
    </row>
    <row r="49" spans="2:3" ht="18.75" thickBot="1" x14ac:dyDescent="0.3">
      <c r="B49" s="12" t="s">
        <v>97</v>
      </c>
      <c r="C49" s="13"/>
    </row>
    <row r="50" spans="2:3" ht="18.75" thickBot="1" x14ac:dyDescent="0.3">
      <c r="B50" s="12" t="s">
        <v>65</v>
      </c>
      <c r="C50" s="13"/>
    </row>
    <row r="51" spans="2:3" ht="18.75" thickBot="1" x14ac:dyDescent="0.3">
      <c r="B51" s="12" t="s">
        <v>0</v>
      </c>
      <c r="C51" s="13"/>
    </row>
    <row r="52" spans="2:3" ht="18.75" thickBot="1" x14ac:dyDescent="0.3">
      <c r="B52" s="12" t="s">
        <v>67</v>
      </c>
      <c r="C52" s="13"/>
    </row>
    <row r="53" spans="2:3" ht="18.75" thickBot="1" x14ac:dyDescent="0.3">
      <c r="B53" s="12" t="s">
        <v>94</v>
      </c>
      <c r="C53" s="13"/>
    </row>
    <row r="54" spans="2:3" ht="18.75" thickBot="1" x14ac:dyDescent="0.3">
      <c r="B54" s="12" t="s">
        <v>95</v>
      </c>
      <c r="C54" s="13"/>
    </row>
    <row r="55" spans="2:3" ht="18.75" thickBot="1" x14ac:dyDescent="0.3">
      <c r="B55" s="12" t="s">
        <v>96</v>
      </c>
      <c r="C55" s="13"/>
    </row>
    <row r="56" spans="2:3" ht="18.75" thickBot="1" x14ac:dyDescent="0.3">
      <c r="B56" s="12" t="s">
        <v>92</v>
      </c>
      <c r="C56" s="13"/>
    </row>
    <row r="57" spans="2:3" ht="18.75" thickBot="1" x14ac:dyDescent="0.3">
      <c r="B57" s="12" t="s">
        <v>93</v>
      </c>
      <c r="C57" s="13"/>
    </row>
    <row r="60" spans="2:3" ht="15.75" thickBot="1" x14ac:dyDescent="0.3"/>
    <row r="61" spans="2:3" ht="18.75" thickBot="1" x14ac:dyDescent="0.3">
      <c r="B61" s="66" t="s">
        <v>100</v>
      </c>
      <c r="C61" s="67"/>
    </row>
    <row r="62" spans="2:3" ht="18.75" thickBot="1" x14ac:dyDescent="0.3">
      <c r="B62" s="12" t="s">
        <v>91</v>
      </c>
      <c r="C62" s="13"/>
    </row>
    <row r="63" spans="2:3" ht="18.75" thickBot="1" x14ac:dyDescent="0.3">
      <c r="B63" s="12" t="s">
        <v>66</v>
      </c>
      <c r="C63" s="13"/>
    </row>
    <row r="64" spans="2:3" ht="18.75" thickBot="1" x14ac:dyDescent="0.3">
      <c r="B64" s="12" t="s">
        <v>97</v>
      </c>
      <c r="C64" s="13"/>
    </row>
    <row r="65" spans="2:3" ht="18.75" thickBot="1" x14ac:dyDescent="0.3">
      <c r="B65" s="12" t="s">
        <v>65</v>
      </c>
      <c r="C65" s="13"/>
    </row>
    <row r="66" spans="2:3" ht="18.75" thickBot="1" x14ac:dyDescent="0.3">
      <c r="B66" s="12" t="s">
        <v>0</v>
      </c>
      <c r="C66" s="13"/>
    </row>
    <row r="67" spans="2:3" ht="18.75" thickBot="1" x14ac:dyDescent="0.3">
      <c r="B67" s="12" t="s">
        <v>67</v>
      </c>
      <c r="C67" s="13"/>
    </row>
    <row r="68" spans="2:3" ht="18.75" thickBot="1" x14ac:dyDescent="0.3">
      <c r="B68" s="12" t="s">
        <v>94</v>
      </c>
      <c r="C68" s="13"/>
    </row>
    <row r="69" spans="2:3" ht="18.75" thickBot="1" x14ac:dyDescent="0.3">
      <c r="B69" s="12" t="s">
        <v>95</v>
      </c>
      <c r="C69" s="13"/>
    </row>
    <row r="70" spans="2:3" ht="18.75" thickBot="1" x14ac:dyDescent="0.3">
      <c r="B70" s="12" t="s">
        <v>96</v>
      </c>
      <c r="C70" s="13"/>
    </row>
    <row r="71" spans="2:3" ht="18.75" thickBot="1" x14ac:dyDescent="0.3">
      <c r="B71" s="12" t="s">
        <v>92</v>
      </c>
      <c r="C71" s="13"/>
    </row>
    <row r="72" spans="2:3" ht="18.75" thickBot="1" x14ac:dyDescent="0.3">
      <c r="B72" s="12" t="s">
        <v>93</v>
      </c>
      <c r="C72" s="13"/>
    </row>
  </sheetData>
  <mergeCells count="5">
    <mergeCell ref="B3:C3"/>
    <mergeCell ref="B15:C15"/>
    <mergeCell ref="B31:C31"/>
    <mergeCell ref="B46:C46"/>
    <mergeCell ref="B61:C6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847D4-0C52-4FB5-BD29-964D04DF1609}">
  <dimension ref="A1:AB24"/>
  <sheetViews>
    <sheetView workbookViewId="0">
      <selection activeCell="N27" sqref="N27"/>
    </sheetView>
  </sheetViews>
  <sheetFormatPr defaultRowHeight="15" x14ac:dyDescent="0.25"/>
  <cols>
    <col min="2" max="2" width="34.5703125" customWidth="1"/>
    <col min="3" max="3" width="18.28515625" customWidth="1"/>
    <col min="4" max="27" width="4.7109375" customWidth="1"/>
    <col min="28" max="28" width="31.7109375" customWidth="1"/>
  </cols>
  <sheetData>
    <row r="1" spans="1:28" ht="15.75" thickBot="1" x14ac:dyDescent="0.3"/>
    <row r="2" spans="1:28" ht="15.75" thickBot="1" x14ac:dyDescent="0.3">
      <c r="D2" s="68" t="s">
        <v>69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70"/>
    </row>
    <row r="3" spans="1:28" ht="45" x14ac:dyDescent="0.25">
      <c r="A3" s="25" t="s">
        <v>70</v>
      </c>
      <c r="B3" s="26" t="s">
        <v>71</v>
      </c>
      <c r="C3" s="27" t="s">
        <v>72</v>
      </c>
      <c r="D3" s="22">
        <v>1</v>
      </c>
      <c r="E3" s="15">
        <v>2</v>
      </c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U3" s="15">
        <v>18</v>
      </c>
      <c r="V3" s="15">
        <v>19</v>
      </c>
      <c r="W3" s="15">
        <v>20</v>
      </c>
      <c r="X3" s="15">
        <v>21</v>
      </c>
      <c r="Y3" s="15">
        <v>22</v>
      </c>
      <c r="Z3" s="15">
        <v>23</v>
      </c>
      <c r="AA3" s="19">
        <v>24</v>
      </c>
      <c r="AB3" s="34" t="s">
        <v>73</v>
      </c>
    </row>
    <row r="4" spans="1:28" x14ac:dyDescent="0.25">
      <c r="A4" s="28">
        <v>1</v>
      </c>
      <c r="B4" s="29"/>
      <c r="C4" s="30"/>
      <c r="D4" s="23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20"/>
      <c r="AB4" s="35"/>
    </row>
    <row r="5" spans="1:28" x14ac:dyDescent="0.25">
      <c r="A5" s="28">
        <v>2</v>
      </c>
      <c r="B5" s="29"/>
      <c r="C5" s="30"/>
      <c r="D5" s="2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20"/>
      <c r="AB5" s="35"/>
    </row>
    <row r="6" spans="1:28" x14ac:dyDescent="0.25">
      <c r="A6" s="28">
        <v>3</v>
      </c>
      <c r="B6" s="29"/>
      <c r="C6" s="30"/>
      <c r="D6" s="2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20"/>
      <c r="AB6" s="35"/>
    </row>
    <row r="7" spans="1:28" x14ac:dyDescent="0.25">
      <c r="A7" s="28">
        <v>4</v>
      </c>
      <c r="B7" s="29"/>
      <c r="C7" s="30"/>
      <c r="D7" s="2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20"/>
      <c r="AB7" s="35"/>
    </row>
    <row r="8" spans="1:28" x14ac:dyDescent="0.25">
      <c r="A8" s="28">
        <v>5</v>
      </c>
      <c r="B8" s="29"/>
      <c r="C8" s="30"/>
      <c r="D8" s="2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20"/>
      <c r="AB8" s="35"/>
    </row>
    <row r="9" spans="1:28" x14ac:dyDescent="0.25">
      <c r="A9" s="28">
        <v>6</v>
      </c>
      <c r="B9" s="29"/>
      <c r="C9" s="30"/>
      <c r="D9" s="2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20"/>
      <c r="AB9" s="35"/>
    </row>
    <row r="10" spans="1:28" x14ac:dyDescent="0.25">
      <c r="A10" s="28">
        <v>7</v>
      </c>
      <c r="B10" s="29"/>
      <c r="C10" s="30"/>
      <c r="D10" s="2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20"/>
      <c r="AB10" s="35"/>
    </row>
    <row r="11" spans="1:28" x14ac:dyDescent="0.25">
      <c r="A11" s="28">
        <v>8</v>
      </c>
      <c r="B11" s="29"/>
      <c r="C11" s="30"/>
      <c r="D11" s="2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20"/>
      <c r="AB11" s="35"/>
    </row>
    <row r="12" spans="1:28" x14ac:dyDescent="0.25">
      <c r="A12" s="28">
        <v>9</v>
      </c>
      <c r="B12" s="29"/>
      <c r="C12" s="30"/>
      <c r="D12" s="2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20"/>
      <c r="AB12" s="35"/>
    </row>
    <row r="13" spans="1:28" x14ac:dyDescent="0.25">
      <c r="A13" s="28">
        <v>10</v>
      </c>
      <c r="B13" s="29"/>
      <c r="C13" s="30"/>
      <c r="D13" s="2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20"/>
      <c r="AB13" s="35"/>
    </row>
    <row r="14" spans="1:28" x14ac:dyDescent="0.25">
      <c r="A14" s="28">
        <v>11</v>
      </c>
      <c r="B14" s="29"/>
      <c r="C14" s="30"/>
      <c r="D14" s="2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20"/>
      <c r="AB14" s="35"/>
    </row>
    <row r="15" spans="1:28" x14ac:dyDescent="0.25">
      <c r="A15" s="28">
        <v>12</v>
      </c>
      <c r="B15" s="29"/>
      <c r="C15" s="30"/>
      <c r="D15" s="2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20"/>
      <c r="AB15" s="35"/>
    </row>
    <row r="16" spans="1:28" x14ac:dyDescent="0.25">
      <c r="A16" s="28">
        <v>13</v>
      </c>
      <c r="B16" s="29"/>
      <c r="C16" s="30"/>
      <c r="D16" s="2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20"/>
      <c r="AB16" s="35"/>
    </row>
    <row r="17" spans="1:28" x14ac:dyDescent="0.25">
      <c r="A17" s="28">
        <v>14</v>
      </c>
      <c r="B17" s="29"/>
      <c r="C17" s="30"/>
      <c r="D17" s="2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20"/>
      <c r="AB17" s="35"/>
    </row>
    <row r="18" spans="1:28" x14ac:dyDescent="0.25">
      <c r="A18" s="28">
        <v>15</v>
      </c>
      <c r="B18" s="29"/>
      <c r="C18" s="30"/>
      <c r="D18" s="2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20"/>
      <c r="AB18" s="35"/>
    </row>
    <row r="19" spans="1:28" x14ac:dyDescent="0.25">
      <c r="A19" s="28">
        <v>16</v>
      </c>
      <c r="B19" s="29"/>
      <c r="C19" s="30"/>
      <c r="D19" s="2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20"/>
      <c r="AB19" s="35"/>
    </row>
    <row r="20" spans="1:28" x14ac:dyDescent="0.25">
      <c r="A20" s="28">
        <v>17</v>
      </c>
      <c r="B20" s="29"/>
      <c r="C20" s="30"/>
      <c r="D20" s="2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20"/>
      <c r="AB20" s="35"/>
    </row>
    <row r="21" spans="1:28" x14ac:dyDescent="0.25">
      <c r="A21" s="28">
        <v>18</v>
      </c>
      <c r="B21" s="29"/>
      <c r="C21" s="30"/>
      <c r="D21" s="2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20"/>
      <c r="AB21" s="35"/>
    </row>
    <row r="22" spans="1:28" x14ac:dyDescent="0.25">
      <c r="A22" s="28">
        <v>19</v>
      </c>
      <c r="B22" s="29"/>
      <c r="C22" s="30"/>
      <c r="D22" s="2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20"/>
      <c r="AB22" s="35"/>
    </row>
    <row r="23" spans="1:28" x14ac:dyDescent="0.25">
      <c r="A23" s="28">
        <v>20</v>
      </c>
      <c r="B23" s="29"/>
      <c r="C23" s="30"/>
      <c r="D23" s="2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20"/>
      <c r="AB23" s="35"/>
    </row>
    <row r="24" spans="1:28" ht="15.75" thickBot="1" x14ac:dyDescent="0.3">
      <c r="A24" s="31">
        <v>21</v>
      </c>
      <c r="B24" s="32"/>
      <c r="C24" s="33"/>
      <c r="D24" s="24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21"/>
      <c r="AB24" s="36"/>
    </row>
  </sheetData>
  <mergeCells count="1">
    <mergeCell ref="D2:A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6D480-7B7F-461A-8F25-F1F062F8D312}">
  <dimension ref="A1:G42"/>
  <sheetViews>
    <sheetView tabSelected="1" topLeftCell="A6" workbookViewId="0">
      <selection activeCell="I13" sqref="I13"/>
    </sheetView>
  </sheetViews>
  <sheetFormatPr defaultRowHeight="15" x14ac:dyDescent="0.25"/>
  <cols>
    <col min="2" max="2" width="6.28515625" customWidth="1"/>
    <col min="3" max="3" width="42.28515625" customWidth="1"/>
    <col min="4" max="4" width="18.28515625" customWidth="1"/>
    <col min="5" max="5" width="22.85546875" bestFit="1" customWidth="1"/>
    <col min="6" max="6" width="13.42578125" customWidth="1"/>
    <col min="7" max="7" width="21.7109375" customWidth="1"/>
  </cols>
  <sheetData>
    <row r="1" spans="1:7" x14ac:dyDescent="0.25">
      <c r="A1" t="s">
        <v>68</v>
      </c>
    </row>
    <row r="4" spans="1:7" x14ac:dyDescent="0.25">
      <c r="B4" s="71" t="s">
        <v>77</v>
      </c>
      <c r="C4" s="71"/>
      <c r="D4" s="43" t="s">
        <v>74</v>
      </c>
      <c r="E4" s="43" t="s">
        <v>75</v>
      </c>
      <c r="F4" s="43" t="s">
        <v>76</v>
      </c>
      <c r="G4" s="43" t="s">
        <v>78</v>
      </c>
    </row>
    <row r="5" spans="1:7" ht="15.75" thickBot="1" x14ac:dyDescent="0.3">
      <c r="B5" s="78" t="s">
        <v>79</v>
      </c>
      <c r="C5" s="78"/>
      <c r="D5" s="37"/>
      <c r="E5" s="37"/>
      <c r="F5" s="37">
        <f>D5*E5</f>
        <v>0</v>
      </c>
      <c r="G5" s="37"/>
    </row>
    <row r="6" spans="1:7" x14ac:dyDescent="0.25">
      <c r="B6" s="38">
        <v>1</v>
      </c>
      <c r="C6" s="39"/>
      <c r="D6" s="39"/>
      <c r="E6" s="39"/>
      <c r="F6" s="39">
        <f>D6*E6</f>
        <v>0</v>
      </c>
      <c r="G6" s="40"/>
    </row>
    <row r="7" spans="1:7" x14ac:dyDescent="0.25">
      <c r="B7" s="16">
        <v>2</v>
      </c>
      <c r="C7" s="14"/>
      <c r="D7" s="14"/>
      <c r="E7" s="14"/>
      <c r="F7" s="14">
        <f t="shared" ref="F7:F8" si="0">D7*E7</f>
        <v>0</v>
      </c>
      <c r="G7" s="17"/>
    </row>
    <row r="8" spans="1:7" x14ac:dyDescent="0.25">
      <c r="B8" s="16">
        <v>3</v>
      </c>
      <c r="C8" s="14"/>
      <c r="D8" s="14"/>
      <c r="E8" s="14"/>
      <c r="F8" s="14">
        <f t="shared" si="0"/>
        <v>0</v>
      </c>
      <c r="G8" s="17"/>
    </row>
    <row r="9" spans="1:7" ht="15.75" thickBot="1" x14ac:dyDescent="0.3">
      <c r="B9" s="74" t="s">
        <v>80</v>
      </c>
      <c r="C9" s="75"/>
      <c r="D9" s="41"/>
      <c r="E9" s="41"/>
      <c r="F9" s="41">
        <f>SUM(F6:F8)</f>
        <v>0</v>
      </c>
      <c r="G9" s="42"/>
    </row>
    <row r="10" spans="1:7" ht="15.75" thickBot="1" x14ac:dyDescent="0.3">
      <c r="B10" s="78" t="s">
        <v>103</v>
      </c>
      <c r="C10" s="78"/>
      <c r="D10" s="78"/>
      <c r="E10" s="37"/>
      <c r="F10" s="37"/>
      <c r="G10" s="37"/>
    </row>
    <row r="11" spans="1:7" x14ac:dyDescent="0.25">
      <c r="B11" s="38">
        <v>1</v>
      </c>
      <c r="C11" s="39"/>
      <c r="D11" s="39"/>
      <c r="E11" s="39"/>
      <c r="F11" s="39">
        <f t="shared" ref="F11:F15" si="1">D11*E11</f>
        <v>0</v>
      </c>
      <c r="G11" s="40"/>
    </row>
    <row r="12" spans="1:7" x14ac:dyDescent="0.25">
      <c r="B12" s="16">
        <v>2</v>
      </c>
      <c r="C12" s="14"/>
      <c r="D12" s="14"/>
      <c r="E12" s="14"/>
      <c r="F12" s="14">
        <f t="shared" si="1"/>
        <v>0</v>
      </c>
      <c r="G12" s="17"/>
    </row>
    <row r="13" spans="1:7" x14ac:dyDescent="0.25">
      <c r="B13" s="16">
        <v>3</v>
      </c>
      <c r="C13" s="14"/>
      <c r="D13" s="14"/>
      <c r="E13" s="14"/>
      <c r="F13" s="14">
        <f t="shared" si="1"/>
        <v>0</v>
      </c>
      <c r="G13" s="17"/>
    </row>
    <row r="14" spans="1:7" x14ac:dyDescent="0.25">
      <c r="B14" s="16">
        <v>4</v>
      </c>
      <c r="C14" s="14"/>
      <c r="D14" s="14"/>
      <c r="E14" s="14"/>
      <c r="F14" s="14">
        <f t="shared" si="1"/>
        <v>0</v>
      </c>
      <c r="G14" s="17"/>
    </row>
    <row r="15" spans="1:7" x14ac:dyDescent="0.25">
      <c r="B15" s="16">
        <v>5</v>
      </c>
      <c r="C15" s="14"/>
      <c r="D15" s="14"/>
      <c r="E15" s="14"/>
      <c r="F15" s="14">
        <f t="shared" si="1"/>
        <v>0</v>
      </c>
      <c r="G15" s="17"/>
    </row>
    <row r="16" spans="1:7" ht="15.75" thickBot="1" x14ac:dyDescent="0.3">
      <c r="B16" s="74" t="s">
        <v>81</v>
      </c>
      <c r="C16" s="75"/>
      <c r="D16" s="41"/>
      <c r="E16" s="41"/>
      <c r="F16" s="41">
        <f>SUM(F11:F15)</f>
        <v>0</v>
      </c>
      <c r="G16" s="42"/>
    </row>
    <row r="17" spans="2:7" ht="15.75" thickBot="1" x14ac:dyDescent="0.3">
      <c r="B17" s="78" t="s">
        <v>82</v>
      </c>
      <c r="C17" s="78"/>
      <c r="D17" s="78"/>
      <c r="E17" s="37"/>
      <c r="F17" s="37"/>
      <c r="G17" s="37"/>
    </row>
    <row r="18" spans="2:7" x14ac:dyDescent="0.25">
      <c r="B18" s="38">
        <v>1</v>
      </c>
      <c r="C18" s="39"/>
      <c r="D18" s="39"/>
      <c r="E18" s="39"/>
      <c r="F18" s="39">
        <f>D18*E18</f>
        <v>0</v>
      </c>
      <c r="G18" s="40"/>
    </row>
    <row r="19" spans="2:7" x14ac:dyDescent="0.25">
      <c r="B19" s="16">
        <v>2</v>
      </c>
      <c r="C19" s="14"/>
      <c r="D19" s="14"/>
      <c r="E19" s="14"/>
      <c r="F19" s="14">
        <f t="shared" ref="F19:F22" si="2">D19*E19</f>
        <v>0</v>
      </c>
      <c r="G19" s="17"/>
    </row>
    <row r="20" spans="2:7" x14ac:dyDescent="0.25">
      <c r="B20" s="16">
        <v>3</v>
      </c>
      <c r="C20" s="14"/>
      <c r="D20" s="14"/>
      <c r="E20" s="14"/>
      <c r="F20" s="14">
        <f t="shared" si="2"/>
        <v>0</v>
      </c>
      <c r="G20" s="17"/>
    </row>
    <row r="21" spans="2:7" x14ac:dyDescent="0.25">
      <c r="B21" s="16">
        <v>4</v>
      </c>
      <c r="C21" s="14"/>
      <c r="D21" s="14"/>
      <c r="E21" s="14"/>
      <c r="F21" s="14">
        <f t="shared" si="2"/>
        <v>0</v>
      </c>
      <c r="G21" s="17"/>
    </row>
    <row r="22" spans="2:7" x14ac:dyDescent="0.25">
      <c r="B22" s="16">
        <v>5</v>
      </c>
      <c r="C22" s="14"/>
      <c r="D22" s="14"/>
      <c r="E22" s="14"/>
      <c r="F22" s="14">
        <f t="shared" si="2"/>
        <v>0</v>
      </c>
      <c r="G22" s="17"/>
    </row>
    <row r="23" spans="2:7" ht="15.75" thickBot="1" x14ac:dyDescent="0.3">
      <c r="B23" s="76" t="s">
        <v>90</v>
      </c>
      <c r="C23" s="77"/>
      <c r="D23" s="41"/>
      <c r="E23" s="41"/>
      <c r="F23" s="41">
        <f>SUM(F18:F22)</f>
        <v>0</v>
      </c>
      <c r="G23" s="42"/>
    </row>
    <row r="24" spans="2:7" ht="15.75" thickBot="1" x14ac:dyDescent="0.3">
      <c r="B24" s="78" t="s">
        <v>84</v>
      </c>
      <c r="C24" s="78"/>
      <c r="D24" s="78"/>
      <c r="E24" s="37"/>
      <c r="F24" s="37"/>
      <c r="G24" s="37"/>
    </row>
    <row r="25" spans="2:7" x14ac:dyDescent="0.25">
      <c r="B25" s="38"/>
      <c r="C25" s="39"/>
      <c r="D25" s="39"/>
      <c r="E25" s="39"/>
      <c r="F25" s="39">
        <f t="shared" ref="F25:F29" si="3">D25*E25</f>
        <v>0</v>
      </c>
      <c r="G25" s="40"/>
    </row>
    <row r="26" spans="2:7" x14ac:dyDescent="0.25">
      <c r="B26" s="16"/>
      <c r="C26" s="14"/>
      <c r="D26" s="14"/>
      <c r="E26" s="14"/>
      <c r="F26" s="14">
        <f t="shared" si="3"/>
        <v>0</v>
      </c>
      <c r="G26" s="17"/>
    </row>
    <row r="27" spans="2:7" x14ac:dyDescent="0.25">
      <c r="B27" s="16"/>
      <c r="C27" s="14"/>
      <c r="D27" s="14"/>
      <c r="E27" s="14"/>
      <c r="F27" s="14">
        <f t="shared" si="3"/>
        <v>0</v>
      </c>
      <c r="G27" s="17"/>
    </row>
    <row r="28" spans="2:7" x14ac:dyDescent="0.25">
      <c r="B28" s="16"/>
      <c r="C28" s="14"/>
      <c r="D28" s="14"/>
      <c r="E28" s="14"/>
      <c r="F28" s="14">
        <f t="shared" si="3"/>
        <v>0</v>
      </c>
      <c r="G28" s="17"/>
    </row>
    <row r="29" spans="2:7" x14ac:dyDescent="0.25">
      <c r="B29" s="16"/>
      <c r="C29" s="14"/>
      <c r="D29" s="14"/>
      <c r="E29" s="14"/>
      <c r="F29" s="14">
        <f t="shared" si="3"/>
        <v>0</v>
      </c>
      <c r="G29" s="17"/>
    </row>
    <row r="30" spans="2:7" ht="15.75" thickBot="1" x14ac:dyDescent="0.3">
      <c r="B30" s="76" t="s">
        <v>83</v>
      </c>
      <c r="C30" s="77"/>
      <c r="D30" s="41"/>
      <c r="E30" s="41"/>
      <c r="F30" s="41">
        <f>SUM(F25:F29)</f>
        <v>0</v>
      </c>
      <c r="G30" s="42"/>
    </row>
    <row r="31" spans="2:7" ht="15.75" thickBot="1" x14ac:dyDescent="0.3">
      <c r="B31" s="78" t="s">
        <v>85</v>
      </c>
      <c r="C31" s="78"/>
      <c r="D31" s="78"/>
      <c r="E31" s="37"/>
      <c r="F31" s="37"/>
      <c r="G31" s="37"/>
    </row>
    <row r="32" spans="2:7" x14ac:dyDescent="0.25">
      <c r="B32" s="38"/>
      <c r="C32" s="39"/>
      <c r="D32" s="39"/>
      <c r="E32" s="39"/>
      <c r="F32" s="39">
        <f t="shared" ref="F32:F33" si="4">D32*E32</f>
        <v>0</v>
      </c>
      <c r="G32" s="40"/>
    </row>
    <row r="33" spans="2:7" x14ac:dyDescent="0.25">
      <c r="B33" s="16"/>
      <c r="C33" s="14"/>
      <c r="D33" s="14"/>
      <c r="E33" s="14"/>
      <c r="F33" s="14">
        <f t="shared" si="4"/>
        <v>0</v>
      </c>
      <c r="G33" s="17"/>
    </row>
    <row r="34" spans="2:7" ht="15.75" thickBot="1" x14ac:dyDescent="0.3">
      <c r="B34" s="76" t="s">
        <v>86</v>
      </c>
      <c r="C34" s="77"/>
      <c r="D34" s="41"/>
      <c r="E34" s="41"/>
      <c r="F34" s="41">
        <f>SUM(F32:F33)</f>
        <v>0</v>
      </c>
      <c r="G34" s="42"/>
    </row>
    <row r="35" spans="2:7" ht="15.75" thickBot="1" x14ac:dyDescent="0.3">
      <c r="B35" s="78" t="s">
        <v>87</v>
      </c>
      <c r="C35" s="78"/>
      <c r="D35" s="78"/>
      <c r="E35" s="37"/>
      <c r="F35" s="37"/>
      <c r="G35" s="37"/>
    </row>
    <row r="36" spans="2:7" x14ac:dyDescent="0.25">
      <c r="B36" s="38"/>
      <c r="C36" s="39"/>
      <c r="D36" s="39"/>
      <c r="E36" s="39"/>
      <c r="F36" s="39">
        <f t="shared" ref="F36:F40" si="5">D36*E36</f>
        <v>0</v>
      </c>
      <c r="G36" s="40"/>
    </row>
    <row r="37" spans="2:7" x14ac:dyDescent="0.25">
      <c r="B37" s="16"/>
      <c r="C37" s="14"/>
      <c r="D37" s="14"/>
      <c r="E37" s="14"/>
      <c r="F37" s="14">
        <f t="shared" si="5"/>
        <v>0</v>
      </c>
      <c r="G37" s="17"/>
    </row>
    <row r="38" spans="2:7" x14ac:dyDescent="0.25">
      <c r="B38" s="16"/>
      <c r="C38" s="14"/>
      <c r="D38" s="14"/>
      <c r="E38" s="14"/>
      <c r="F38" s="14">
        <f t="shared" si="5"/>
        <v>0</v>
      </c>
      <c r="G38" s="17"/>
    </row>
    <row r="39" spans="2:7" x14ac:dyDescent="0.25">
      <c r="B39" s="16"/>
      <c r="C39" s="14"/>
      <c r="D39" s="14"/>
      <c r="E39" s="14"/>
      <c r="F39" s="14">
        <f t="shared" si="5"/>
        <v>0</v>
      </c>
      <c r="G39" s="17"/>
    </row>
    <row r="40" spans="2:7" x14ac:dyDescent="0.25">
      <c r="B40" s="16"/>
      <c r="C40" s="14"/>
      <c r="D40" s="14"/>
      <c r="E40" s="14"/>
      <c r="F40" s="14">
        <f t="shared" si="5"/>
        <v>0</v>
      </c>
      <c r="G40" s="17"/>
    </row>
    <row r="41" spans="2:7" ht="15.75" thickBot="1" x14ac:dyDescent="0.3">
      <c r="B41" s="72" t="s">
        <v>88</v>
      </c>
      <c r="C41" s="73"/>
      <c r="D41" s="41"/>
      <c r="E41" s="41"/>
      <c r="F41" s="41">
        <f>SUM(F36:F40)</f>
        <v>0</v>
      </c>
      <c r="G41" s="42"/>
    </row>
    <row r="42" spans="2:7" x14ac:dyDescent="0.25">
      <c r="B42" s="71" t="s">
        <v>89</v>
      </c>
      <c r="C42" s="71"/>
      <c r="D42" s="71"/>
      <c r="E42" s="71"/>
      <c r="F42" s="44">
        <f>F41+F34+F30+F23+F16+F9</f>
        <v>0</v>
      </c>
    </row>
  </sheetData>
  <mergeCells count="14">
    <mergeCell ref="B42:E42"/>
    <mergeCell ref="B41:C41"/>
    <mergeCell ref="B4:C4"/>
    <mergeCell ref="B9:C9"/>
    <mergeCell ref="B16:C16"/>
    <mergeCell ref="B23:C23"/>
    <mergeCell ref="B30:C30"/>
    <mergeCell ref="B34:C34"/>
    <mergeCell ref="B5:C5"/>
    <mergeCell ref="B10:D10"/>
    <mergeCell ref="B17:D17"/>
    <mergeCell ref="B24:D24"/>
    <mergeCell ref="B31:D31"/>
    <mergeCell ref="B35:D3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04A08-173C-4047-B60A-4A8C9D38DF6B}">
  <dimension ref="C3:E11"/>
  <sheetViews>
    <sheetView workbookViewId="0">
      <selection activeCell="H25" sqref="H25"/>
    </sheetView>
  </sheetViews>
  <sheetFormatPr defaultRowHeight="15" x14ac:dyDescent="0.25"/>
  <cols>
    <col min="3" max="3" width="20.7109375" bestFit="1" customWidth="1"/>
    <col min="4" max="4" width="26.7109375" style="46" customWidth="1"/>
    <col min="5" max="5" width="20.42578125" style="46" customWidth="1"/>
  </cols>
  <sheetData>
    <row r="3" spans="3:5" ht="15.75" thickBot="1" x14ac:dyDescent="0.3"/>
    <row r="4" spans="3:5" ht="30.75" thickBot="1" x14ac:dyDescent="0.3">
      <c r="C4" s="5"/>
      <c r="D4" s="52" t="s">
        <v>109</v>
      </c>
      <c r="E4" s="53" t="s">
        <v>107</v>
      </c>
    </row>
    <row r="5" spans="3:5" x14ac:dyDescent="0.25">
      <c r="C5" s="54" t="s">
        <v>104</v>
      </c>
      <c r="D5" s="51"/>
      <c r="E5" s="48"/>
    </row>
    <row r="6" spans="3:5" x14ac:dyDescent="0.25">
      <c r="C6" s="55" t="s">
        <v>105</v>
      </c>
      <c r="D6" s="49"/>
      <c r="E6" s="47"/>
    </row>
    <row r="7" spans="3:5" x14ac:dyDescent="0.25">
      <c r="C7" s="55" t="s">
        <v>106</v>
      </c>
      <c r="D7" s="49"/>
      <c r="E7" s="47"/>
    </row>
    <row r="8" spans="3:5" x14ac:dyDescent="0.25">
      <c r="C8" s="55"/>
      <c r="D8" s="49"/>
      <c r="E8" s="47"/>
    </row>
    <row r="9" spans="3:5" x14ac:dyDescent="0.25">
      <c r="C9" s="55"/>
      <c r="D9" s="49"/>
      <c r="E9" s="47"/>
    </row>
    <row r="10" spans="3:5" x14ac:dyDescent="0.25">
      <c r="C10" s="55"/>
      <c r="D10" s="49"/>
      <c r="E10" s="47"/>
    </row>
    <row r="11" spans="3:5" ht="15.75" thickBot="1" x14ac:dyDescent="0.3">
      <c r="C11" s="56" t="s">
        <v>108</v>
      </c>
      <c r="D11" s="50"/>
      <c r="E11" s="5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D8B35-CCC8-41AD-B6AE-CDE76DB7C5C9}">
  <dimension ref="A1:C46"/>
  <sheetViews>
    <sheetView topLeftCell="A23" workbookViewId="0">
      <selection activeCell="B47" sqref="B47"/>
    </sheetView>
  </sheetViews>
  <sheetFormatPr defaultRowHeight="15" x14ac:dyDescent="0.25"/>
  <cols>
    <col min="1" max="1" width="88.7109375" bestFit="1" customWidth="1"/>
    <col min="2" max="2" width="99.5703125" bestFit="1" customWidth="1"/>
    <col min="3" max="3" width="43.28515625" bestFit="1" customWidth="1"/>
  </cols>
  <sheetData>
    <row r="1" spans="1:3" x14ac:dyDescent="0.25">
      <c r="A1" s="2" t="s">
        <v>31</v>
      </c>
      <c r="B1" s="2" t="s">
        <v>32</v>
      </c>
      <c r="C1" s="2" t="s">
        <v>33</v>
      </c>
    </row>
    <row r="2" spans="1:3" x14ac:dyDescent="0.25">
      <c r="A2" t="s">
        <v>5</v>
      </c>
      <c r="B2" t="s">
        <v>12</v>
      </c>
      <c r="C2" t="s">
        <v>19</v>
      </c>
    </row>
    <row r="3" spans="1:3" x14ac:dyDescent="0.25">
      <c r="A3" t="s">
        <v>6</v>
      </c>
      <c r="B3" t="s">
        <v>13</v>
      </c>
      <c r="C3" t="s">
        <v>20</v>
      </c>
    </row>
    <row r="4" spans="1:3" x14ac:dyDescent="0.25">
      <c r="A4" t="s">
        <v>7</v>
      </c>
      <c r="B4" t="s">
        <v>14</v>
      </c>
      <c r="C4" t="s">
        <v>21</v>
      </c>
    </row>
    <row r="5" spans="1:3" x14ac:dyDescent="0.25">
      <c r="A5" t="s">
        <v>8</v>
      </c>
      <c r="B5" t="s">
        <v>15</v>
      </c>
      <c r="C5" t="s">
        <v>22</v>
      </c>
    </row>
    <row r="6" spans="1:3" x14ac:dyDescent="0.25">
      <c r="A6" t="s">
        <v>9</v>
      </c>
      <c r="B6" t="s">
        <v>16</v>
      </c>
      <c r="C6" t="s">
        <v>23</v>
      </c>
    </row>
    <row r="7" spans="1:3" ht="18" x14ac:dyDescent="0.35">
      <c r="A7" t="s">
        <v>10</v>
      </c>
      <c r="B7" t="s">
        <v>26</v>
      </c>
      <c r="C7" t="s">
        <v>24</v>
      </c>
    </row>
    <row r="8" spans="1:3" x14ac:dyDescent="0.25">
      <c r="A8" t="s">
        <v>11</v>
      </c>
      <c r="B8" t="s">
        <v>17</v>
      </c>
      <c r="C8" t="s">
        <v>25</v>
      </c>
    </row>
    <row r="9" spans="1:3" x14ac:dyDescent="0.25">
      <c r="B9" t="s">
        <v>18</v>
      </c>
    </row>
    <row r="20" spans="2:2" x14ac:dyDescent="0.25">
      <c r="B20" s="2" t="s">
        <v>28</v>
      </c>
    </row>
    <row r="21" spans="2:2" x14ac:dyDescent="0.25">
      <c r="B21" t="s">
        <v>29</v>
      </c>
    </row>
    <row r="22" spans="2:2" x14ac:dyDescent="0.25">
      <c r="B22" t="s">
        <v>30</v>
      </c>
    </row>
    <row r="25" spans="2:2" x14ac:dyDescent="0.25">
      <c r="B25" s="2" t="s">
        <v>37</v>
      </c>
    </row>
    <row r="26" spans="2:2" x14ac:dyDescent="0.25">
      <c r="B26" t="s">
        <v>39</v>
      </c>
    </row>
    <row r="27" spans="2:2" x14ac:dyDescent="0.25">
      <c r="B27" t="s">
        <v>40</v>
      </c>
    </row>
    <row r="28" spans="2:2" x14ac:dyDescent="0.25">
      <c r="B28" t="s">
        <v>38</v>
      </c>
    </row>
    <row r="29" spans="2:2" x14ac:dyDescent="0.25">
      <c r="B29" t="s">
        <v>43</v>
      </c>
    </row>
    <row r="30" spans="2:2" x14ac:dyDescent="0.25">
      <c r="B30" t="s">
        <v>41</v>
      </c>
    </row>
    <row r="31" spans="2:2" x14ac:dyDescent="0.25">
      <c r="B31" t="s">
        <v>42</v>
      </c>
    </row>
    <row r="35" spans="2:2" x14ac:dyDescent="0.25">
      <c r="B35" s="2" t="s">
        <v>50</v>
      </c>
    </row>
    <row r="36" spans="2:2" x14ac:dyDescent="0.25">
      <c r="B36" t="s">
        <v>51</v>
      </c>
    </row>
    <row r="37" spans="2:2" x14ac:dyDescent="0.25">
      <c r="B37" t="s">
        <v>52</v>
      </c>
    </row>
    <row r="38" spans="2:2" x14ac:dyDescent="0.25">
      <c r="B38" t="s">
        <v>53</v>
      </c>
    </row>
    <row r="39" spans="2:2" x14ac:dyDescent="0.25">
      <c r="B39" t="s">
        <v>54</v>
      </c>
    </row>
    <row r="40" spans="2:2" x14ac:dyDescent="0.25">
      <c r="B40" t="s">
        <v>55</v>
      </c>
    </row>
    <row r="41" spans="2:2" x14ac:dyDescent="0.25">
      <c r="B41" t="s">
        <v>56</v>
      </c>
    </row>
    <row r="42" spans="2:2" x14ac:dyDescent="0.25">
      <c r="B42" t="s">
        <v>57</v>
      </c>
    </row>
    <row r="43" spans="2:2" x14ac:dyDescent="0.25">
      <c r="B43" t="s">
        <v>58</v>
      </c>
    </row>
    <row r="44" spans="2:2" x14ac:dyDescent="0.25">
      <c r="B44" t="s">
        <v>59</v>
      </c>
    </row>
    <row r="45" spans="2:2" x14ac:dyDescent="0.25">
      <c r="B45" t="s">
        <v>60</v>
      </c>
    </row>
    <row r="46" spans="2:2" x14ac:dyDescent="0.25">
      <c r="B46" t="s">
        <v>61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ზოგადი ინფო პროექტზე</vt:lpstr>
      <vt:lpstr>ზოგადი ინფო მკვლევარებზე</vt:lpstr>
      <vt:lpstr>აქტივობების გეგმა</vt:lpstr>
      <vt:lpstr>ბიუჯეტი</vt:lpstr>
      <vt:lpstr>ტრანში_ანგარიში</vt:lpstr>
      <vt:lpstr>Sheet3</vt:lpstr>
      <vt:lpstr>გამოყენებითი_კვლევა</vt:lpstr>
      <vt:lpstr>სწავლის__სწავლების_და_პედგოგიური_კვლევა</vt:lpstr>
      <vt:lpstr>ფუნდამენტური_კვლევა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Lezhava</dc:creator>
  <cp:lastModifiedBy>Nata Solomonia</cp:lastModifiedBy>
  <cp:lastPrinted>2018-10-16T07:23:07Z</cp:lastPrinted>
  <dcterms:created xsi:type="dcterms:W3CDTF">2018-10-16T07:21:22Z</dcterms:created>
  <dcterms:modified xsi:type="dcterms:W3CDTF">2018-12-12T11:43:42Z</dcterms:modified>
</cp:coreProperties>
</file>